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L4- I°SETTORE" sheetId="1" r:id="rId1"/>
    <sheet name="ALL 5 - 2° SETTORE" sheetId="2" r:id="rId2"/>
  </sheets>
  <definedNames>
    <definedName name="_xlnm.Print_Titles" localSheetId="1">'ALL 5 - 2° SETTORE'!$1:$1</definedName>
    <definedName name="_xlnm.Print_Titles" localSheetId="0">'ALL4- I°SETTORE'!$1:$1</definedName>
  </definedNames>
  <calcPr fullCalcOnLoad="1"/>
</workbook>
</file>

<file path=xl/sharedStrings.xml><?xml version="1.0" encoding="utf-8"?>
<sst xmlns="http://schemas.openxmlformats.org/spreadsheetml/2006/main" count="438" uniqueCount="341">
  <si>
    <t>Sett. Form.</t>
  </si>
  <si>
    <t>Cognome</t>
  </si>
  <si>
    <t>Nome</t>
  </si>
  <si>
    <t>Data nascita</t>
  </si>
  <si>
    <t>Prv</t>
  </si>
  <si>
    <t>Punt. Colloquio</t>
  </si>
  <si>
    <t>Punt. Ammis.</t>
  </si>
  <si>
    <t>Punt. Culturali</t>
  </si>
  <si>
    <t>Punt. Serv. e prof.</t>
  </si>
  <si>
    <t>Punt. Esami</t>
  </si>
  <si>
    <t>Punt. Totale</t>
  </si>
  <si>
    <t>Colloq.+ titoli</t>
  </si>
  <si>
    <t>ALBANI</t>
  </si>
  <si>
    <t>RITA</t>
  </si>
  <si>
    <t>01.01.1952</t>
  </si>
  <si>
    <t>TR</t>
  </si>
  <si>
    <t>AMMATURO</t>
  </si>
  <si>
    <t>LUIGIA ANNA</t>
  </si>
  <si>
    <t>01.01.1953</t>
  </si>
  <si>
    <t>NA</t>
  </si>
  <si>
    <t>ALESSANDRO</t>
  </si>
  <si>
    <t>AR</t>
  </si>
  <si>
    <t>ARTUSO</t>
  </si>
  <si>
    <t>GINO</t>
  </si>
  <si>
    <t>12.02.1948</t>
  </si>
  <si>
    <t>GR</t>
  </si>
  <si>
    <t>ASSANTE</t>
  </si>
  <si>
    <t>RAFFAELE ANTONIO</t>
  </si>
  <si>
    <t>28.09.1945</t>
  </si>
  <si>
    <t>FR</t>
  </si>
  <si>
    <t>BALDI</t>
  </si>
  <si>
    <t>FRANCA</t>
  </si>
  <si>
    <t>07.03.1948</t>
  </si>
  <si>
    <t>PT</t>
  </si>
  <si>
    <t>BANDINI</t>
  </si>
  <si>
    <t>VALERIO</t>
  </si>
  <si>
    <t>13.10.1949</t>
  </si>
  <si>
    <t>ANNA MARIA</t>
  </si>
  <si>
    <t>FI</t>
  </si>
  <si>
    <t>BARTOLINI</t>
  </si>
  <si>
    <t>FIORELLA</t>
  </si>
  <si>
    <t>23.08.1952</t>
  </si>
  <si>
    <t>BEFI</t>
  </si>
  <si>
    <t>RENATO</t>
  </si>
  <si>
    <t>21.08.1950</t>
  </si>
  <si>
    <t>AV</t>
  </si>
  <si>
    <t>BELLITI</t>
  </si>
  <si>
    <t>PATRIZIA</t>
  </si>
  <si>
    <t>22.09.1951</t>
  </si>
  <si>
    <t>LU</t>
  </si>
  <si>
    <t>BERGAMO</t>
  </si>
  <si>
    <t>ANNA</t>
  </si>
  <si>
    <t>29.06.1953</t>
  </si>
  <si>
    <t>VE</t>
  </si>
  <si>
    <t>BERNARDINI</t>
  </si>
  <si>
    <t>CARLA</t>
  </si>
  <si>
    <t>29.12.1954</t>
  </si>
  <si>
    <t>MS</t>
  </si>
  <si>
    <t>BIAGINI</t>
  </si>
  <si>
    <t>PIETRO</t>
  </si>
  <si>
    <t>15.07.1947</t>
  </si>
  <si>
    <t>SI</t>
  </si>
  <si>
    <t>BIZZARRI</t>
  </si>
  <si>
    <t>DORIANO</t>
  </si>
  <si>
    <t>16.12.1949</t>
  </si>
  <si>
    <t>BORGHESI</t>
  </si>
  <si>
    <t>DANIELA</t>
  </si>
  <si>
    <t>10.01.1948</t>
  </si>
  <si>
    <t>PAOLA</t>
  </si>
  <si>
    <t>PI</t>
  </si>
  <si>
    <t>BRUNI</t>
  </si>
  <si>
    <t>EDA</t>
  </si>
  <si>
    <t>4.11.1950</t>
  </si>
  <si>
    <t>CALAMAI</t>
  </si>
  <si>
    <t>MARIA CRISTINA</t>
  </si>
  <si>
    <t>24.10.1951</t>
  </si>
  <si>
    <t>CAMARLINGHI</t>
  </si>
  <si>
    <t>LEONARDO</t>
  </si>
  <si>
    <t>06.06.1952</t>
  </si>
  <si>
    <t>BIAGIOLI</t>
  </si>
  <si>
    <t>RAFFAELLA</t>
  </si>
  <si>
    <t>19.07.1953</t>
  </si>
  <si>
    <t>GRAZIELLA</t>
  </si>
  <si>
    <t>02.05.1949</t>
  </si>
  <si>
    <t>CARLI</t>
  </si>
  <si>
    <t>TERI</t>
  </si>
  <si>
    <t>02.07.1950</t>
  </si>
  <si>
    <t>CECCANTI</t>
  </si>
  <si>
    <t>MASSIMO</t>
  </si>
  <si>
    <t>13.02.1953</t>
  </si>
  <si>
    <t>CELLI</t>
  </si>
  <si>
    <t>GIANNA</t>
  </si>
  <si>
    <t>16.10.1953</t>
  </si>
  <si>
    <t>PO</t>
  </si>
  <si>
    <t>LAURA</t>
  </si>
  <si>
    <t>CIMOLI</t>
  </si>
  <si>
    <t>IOLE</t>
  </si>
  <si>
    <t>18.08.1952</t>
  </si>
  <si>
    <t>CIRRI</t>
  </si>
  <si>
    <t>SONIA</t>
  </si>
  <si>
    <t>9.06.1954</t>
  </si>
  <si>
    <t>COCCHI</t>
  </si>
  <si>
    <t>MIRELLA</t>
  </si>
  <si>
    <t>18.04.1949</t>
  </si>
  <si>
    <t>COLUCCI</t>
  </si>
  <si>
    <t>VINCENZO</t>
  </si>
  <si>
    <t>06.01.1959</t>
  </si>
  <si>
    <t>COLZI</t>
  </si>
  <si>
    <t>27.09.1951</t>
  </si>
  <si>
    <t>CECCHERINI</t>
  </si>
  <si>
    <t>GRAZIA</t>
  </si>
  <si>
    <t>18.12.1946</t>
  </si>
  <si>
    <t>CONTI</t>
  </si>
  <si>
    <t>MARILENA</t>
  </si>
  <si>
    <t>1.11.1954</t>
  </si>
  <si>
    <t>SP</t>
  </si>
  <si>
    <t>SAVERIO</t>
  </si>
  <si>
    <t>DARIO</t>
  </si>
  <si>
    <t>MAURIZIO</t>
  </si>
  <si>
    <t>5.09.1952</t>
  </si>
  <si>
    <t>LI</t>
  </si>
  <si>
    <t>DELL'AGNELLO</t>
  </si>
  <si>
    <t>MARIA PATRIZIA</t>
  </si>
  <si>
    <t>6.05.1946</t>
  </si>
  <si>
    <t>DIAMANTI</t>
  </si>
  <si>
    <t>ANTONELLA</t>
  </si>
  <si>
    <t>06.10.1949</t>
  </si>
  <si>
    <t>D'ANGELO</t>
  </si>
  <si>
    <t>VITAMARIA</t>
  </si>
  <si>
    <t>14.10.1947</t>
  </si>
  <si>
    <t>TP</t>
  </si>
  <si>
    <t>D'INCALCI</t>
  </si>
  <si>
    <t>14.08.1952</t>
  </si>
  <si>
    <t>BERTI</t>
  </si>
  <si>
    <t>21.06.1948</t>
  </si>
  <si>
    <t>DI CARLO</t>
  </si>
  <si>
    <t>MARIO</t>
  </si>
  <si>
    <t>27.07.1958</t>
  </si>
  <si>
    <t>EN</t>
  </si>
  <si>
    <t>DRAGHI</t>
  </si>
  <si>
    <t>BERNARDO</t>
  </si>
  <si>
    <t>06.04.1952</t>
  </si>
  <si>
    <t>FRILLI</t>
  </si>
  <si>
    <t>DONATELLA</t>
  </si>
  <si>
    <t>16.05.1957</t>
  </si>
  <si>
    <t>GABELLINI</t>
  </si>
  <si>
    <t>ANNAMARIA</t>
  </si>
  <si>
    <t>08.12.1951</t>
  </si>
  <si>
    <t>GAI</t>
  </si>
  <si>
    <t>FABRIZIO</t>
  </si>
  <si>
    <t>04.03.1952</t>
  </si>
  <si>
    <t>GAMBARDELLA</t>
  </si>
  <si>
    <t>TERESA</t>
  </si>
  <si>
    <t>02.01.1948</t>
  </si>
  <si>
    <t>CZ</t>
  </si>
  <si>
    <t>GENTILI</t>
  </si>
  <si>
    <t>IVO</t>
  </si>
  <si>
    <t>19.03.1944</t>
  </si>
  <si>
    <t>GIANNINI</t>
  </si>
  <si>
    <t>EMANUELA</t>
  </si>
  <si>
    <t>03.06.1956</t>
  </si>
  <si>
    <t>GUERRANTI</t>
  </si>
  <si>
    <t>LUCA</t>
  </si>
  <si>
    <t>21.10.1960</t>
  </si>
  <si>
    <t>IANNUZZELLI</t>
  </si>
  <si>
    <t>ANTONIO</t>
  </si>
  <si>
    <t>12.02.1960</t>
  </si>
  <si>
    <t>SA</t>
  </si>
  <si>
    <t>LANCIONI</t>
  </si>
  <si>
    <t>RONALDO</t>
  </si>
  <si>
    <t>04.03.1949</t>
  </si>
  <si>
    <t>AN</t>
  </si>
  <si>
    <t>LAZZINI</t>
  </si>
  <si>
    <t>PIERO</t>
  </si>
  <si>
    <t>08.03.1949</t>
  </si>
  <si>
    <t>LI VOLTI</t>
  </si>
  <si>
    <t>FIORENZO</t>
  </si>
  <si>
    <t>23.04.1954</t>
  </si>
  <si>
    <t>FE</t>
  </si>
  <si>
    <t>NADIA</t>
  </si>
  <si>
    <t>LUCCHESI</t>
  </si>
  <si>
    <t>MARIA GIOVANNA</t>
  </si>
  <si>
    <t>08.05.1950</t>
  </si>
  <si>
    <t>MACCARINI</t>
  </si>
  <si>
    <t>ANGIOLO</t>
  </si>
  <si>
    <t>17.06.1954</t>
  </si>
  <si>
    <t>MACHETTI</t>
  </si>
  <si>
    <t>CINZIA</t>
  </si>
  <si>
    <t>01.01.1959</t>
  </si>
  <si>
    <t>MARCHI</t>
  </si>
  <si>
    <t>AVE</t>
  </si>
  <si>
    <t>17.09.1945</t>
  </si>
  <si>
    <t>MARGIOTTA</t>
  </si>
  <si>
    <t>ROSETTA</t>
  </si>
  <si>
    <t>01.01.1948</t>
  </si>
  <si>
    <t>MARSIBILIO</t>
  </si>
  <si>
    <t>SANDRO</t>
  </si>
  <si>
    <t>30.11.1952</t>
  </si>
  <si>
    <t>CH</t>
  </si>
  <si>
    <t>MARTINI</t>
  </si>
  <si>
    <t>12.07.1948</t>
  </si>
  <si>
    <t>MARTINO</t>
  </si>
  <si>
    <t>MARIA PIERA</t>
  </si>
  <si>
    <t>05.02.1950</t>
  </si>
  <si>
    <t>AL</t>
  </si>
  <si>
    <t>MERCURI</t>
  </si>
  <si>
    <t>ORNELLA</t>
  </si>
  <si>
    <t>26.01.1952</t>
  </si>
  <si>
    <t>BO</t>
  </si>
  <si>
    <t>MAGELLI</t>
  </si>
  <si>
    <t>CRISTINA</t>
  </si>
  <si>
    <t>15.10.1951</t>
  </si>
  <si>
    <t>MIMMO</t>
  </si>
  <si>
    <t>ROSA</t>
  </si>
  <si>
    <t>02.01.1951</t>
  </si>
  <si>
    <t>FG</t>
  </si>
  <si>
    <t>MORELLI</t>
  </si>
  <si>
    <t>LIA</t>
  </si>
  <si>
    <t>10.09.1951</t>
  </si>
  <si>
    <t>MOSCONI</t>
  </si>
  <si>
    <t>MARCO</t>
  </si>
  <si>
    <t>01.08.1960</t>
  </si>
  <si>
    <t>NATALI</t>
  </si>
  <si>
    <t>VILMA</t>
  </si>
  <si>
    <t>11.04.1954</t>
  </si>
  <si>
    <t>NICCOLAI</t>
  </si>
  <si>
    <t>STELLA</t>
  </si>
  <si>
    <t>03.12.1958</t>
  </si>
  <si>
    <t>OLIVI</t>
  </si>
  <si>
    <t>01.04.1950</t>
  </si>
  <si>
    <t>ORSI</t>
  </si>
  <si>
    <t>07.07.1957</t>
  </si>
  <si>
    <t>KR</t>
  </si>
  <si>
    <t>PAMPALONI</t>
  </si>
  <si>
    <t>ALDO</t>
  </si>
  <si>
    <t>23.05.1948</t>
  </si>
  <si>
    <t>PANSINO</t>
  </si>
  <si>
    <t>LUIGI BATTISTA</t>
  </si>
  <si>
    <t>12.02.1944</t>
  </si>
  <si>
    <t>PAPINI</t>
  </si>
  <si>
    <t>20.01.1955</t>
  </si>
  <si>
    <t>PAGNI</t>
  </si>
  <si>
    <t>ELEONORA</t>
  </si>
  <si>
    <t>12.03.1949</t>
  </si>
  <si>
    <t>PEDRESCHI</t>
  </si>
  <si>
    <t>AMINA</t>
  </si>
  <si>
    <t>21.02.1951</t>
  </si>
  <si>
    <t>PELLEGRINI</t>
  </si>
  <si>
    <t>FRANCESCO</t>
  </si>
  <si>
    <t>24.02.1957</t>
  </si>
  <si>
    <t>PISCOPO</t>
  </si>
  <si>
    <t>GIOSUE'</t>
  </si>
  <si>
    <t>19.10.1951</t>
  </si>
  <si>
    <t>CE</t>
  </si>
  <si>
    <t>RABUZZI</t>
  </si>
  <si>
    <t>06.09.1950</t>
  </si>
  <si>
    <t>RAGIONIERI</t>
  </si>
  <si>
    <t>ROSSANA</t>
  </si>
  <si>
    <t>15.12.1945</t>
  </si>
  <si>
    <t>REGGIANNINI</t>
  </si>
  <si>
    <t>24.04.1956</t>
  </si>
  <si>
    <t>ROBINO</t>
  </si>
  <si>
    <t>07.10.1964</t>
  </si>
  <si>
    <t>BERTOLINI</t>
  </si>
  <si>
    <t>UMBERTO</t>
  </si>
  <si>
    <t>02.02.1950</t>
  </si>
  <si>
    <t>LUCIANO</t>
  </si>
  <si>
    <t>SBROLLI</t>
  </si>
  <si>
    <t>ENZO</t>
  </si>
  <si>
    <t>06.02.1956</t>
  </si>
  <si>
    <t>SEBASTIANI</t>
  </si>
  <si>
    <t>LUIGI</t>
  </si>
  <si>
    <t>08.11.1953</t>
  </si>
  <si>
    <t>SCULCO</t>
  </si>
  <si>
    <t>GIUSEPPINA</t>
  </si>
  <si>
    <t>18.09.1948</t>
  </si>
  <si>
    <t>SERANI</t>
  </si>
  <si>
    <t>ANDREA</t>
  </si>
  <si>
    <t>31.01.1956</t>
  </si>
  <si>
    <t>SIGNORINI</t>
  </si>
  <si>
    <t>SILVIA</t>
  </si>
  <si>
    <t>02.12.1956</t>
  </si>
  <si>
    <t>SIMONINI</t>
  </si>
  <si>
    <t>MARIA LAURA</t>
  </si>
  <si>
    <t>28.11.1953</t>
  </si>
  <si>
    <t>RE</t>
  </si>
  <si>
    <t>SORRENTINO</t>
  </si>
  <si>
    <t>02.09.1947</t>
  </si>
  <si>
    <t>SPERANZA</t>
  </si>
  <si>
    <t>PAOLA BRUNA</t>
  </si>
  <si>
    <t>13.04.1953</t>
  </si>
  <si>
    <t>STOPPA</t>
  </si>
  <si>
    <t>GIANCARLO</t>
  </si>
  <si>
    <t>15.04.1948</t>
  </si>
  <si>
    <t>TAGLIAFERRI</t>
  </si>
  <si>
    <t>28.03.1960</t>
  </si>
  <si>
    <t>TOMOLI</t>
  </si>
  <si>
    <t>CLAUDIO</t>
  </si>
  <si>
    <t>04.10.1955</t>
  </si>
  <si>
    <t>TRIPPONCINI</t>
  </si>
  <si>
    <t>30.08.1949</t>
  </si>
  <si>
    <t>RODANI</t>
  </si>
  <si>
    <t>RENZO</t>
  </si>
  <si>
    <t>14.04.1946</t>
  </si>
  <si>
    <t>N.</t>
  </si>
  <si>
    <t>ZUCCHELLI</t>
  </si>
  <si>
    <t>21.06.1953</t>
  </si>
  <si>
    <t>RENZI</t>
  </si>
  <si>
    <t>01.01.1946</t>
  </si>
  <si>
    <t>RI</t>
  </si>
  <si>
    <t>TOVANI</t>
  </si>
  <si>
    <t>08.04.1956</t>
  </si>
  <si>
    <t>GIGLIO</t>
  </si>
  <si>
    <t>ADELINA</t>
  </si>
  <si>
    <t>04.05.1950</t>
  </si>
  <si>
    <t>CS</t>
  </si>
  <si>
    <t>PIEROTTI</t>
  </si>
  <si>
    <t>WALTER</t>
  </si>
  <si>
    <t>16.06.1945</t>
  </si>
  <si>
    <t>SACCHI</t>
  </si>
  <si>
    <t>26.07.1944</t>
  </si>
  <si>
    <t>PIERLUIGI</t>
  </si>
  <si>
    <t>Titoli preferenza</t>
  </si>
  <si>
    <t>ER2</t>
  </si>
  <si>
    <t>R1</t>
  </si>
  <si>
    <t>R2</t>
  </si>
  <si>
    <t>E</t>
  </si>
  <si>
    <t>R</t>
  </si>
  <si>
    <t>Esame finale</t>
  </si>
  <si>
    <t>Voto finale</t>
  </si>
  <si>
    <t>QR2</t>
  </si>
  <si>
    <t>Per età</t>
  </si>
  <si>
    <t>L</t>
  </si>
  <si>
    <t>K</t>
  </si>
  <si>
    <t>QR1</t>
  </si>
  <si>
    <t>QR3</t>
  </si>
  <si>
    <t>Q</t>
  </si>
  <si>
    <t>JQR2</t>
  </si>
  <si>
    <t>BERTELLI</t>
  </si>
  <si>
    <t>TOMMASO</t>
  </si>
  <si>
    <t>10.05.1956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</si>
</sst>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2" fontId="4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2" fontId="8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/>
    </xf>
    <xf numFmtId="2" fontId="8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8"/>
  <sheetViews>
    <sheetView workbookViewId="0" topLeftCell="A73">
      <selection activeCell="AB3" sqref="AB3"/>
    </sheetView>
  </sheetViews>
  <sheetFormatPr defaultColWidth="9.140625" defaultRowHeight="39.75" customHeight="1"/>
  <cols>
    <col min="1" max="1" width="4.421875" style="7" customWidth="1"/>
    <col min="2" max="2" width="4.140625" style="7" customWidth="1"/>
    <col min="3" max="3" width="13.8515625" style="19" customWidth="1"/>
    <col min="4" max="4" width="12.00390625" style="13" customWidth="1"/>
    <col min="5" max="5" width="10.28125" style="14" customWidth="1"/>
    <col min="6" max="6" width="5.28125" style="7" customWidth="1"/>
    <col min="7" max="7" width="6.57421875" style="15" customWidth="1"/>
    <col min="8" max="8" width="6.8515625" style="15" customWidth="1"/>
    <col min="9" max="9" width="6.00390625" style="15" customWidth="1"/>
    <col min="10" max="10" width="6.8515625" style="15" customWidth="1"/>
    <col min="11" max="11" width="5.421875" style="15" customWidth="1"/>
    <col min="12" max="12" width="7.00390625" style="15" customWidth="1"/>
    <col min="13" max="13" width="5.8515625" style="15" customWidth="1"/>
    <col min="14" max="24" width="0.85546875" style="6" hidden="1" customWidth="1"/>
    <col min="25" max="25" width="7.7109375" style="39" customWidth="1"/>
    <col min="26" max="26" width="7.28125" style="7" customWidth="1"/>
    <col min="27" max="27" width="6.57421875" style="7" customWidth="1"/>
    <col min="28" max="16384" width="9.140625" style="6" customWidth="1"/>
  </cols>
  <sheetData>
    <row r="1" spans="1:27" s="12" customFormat="1" ht="47.25" customHeight="1">
      <c r="A1" s="8" t="s">
        <v>304</v>
      </c>
      <c r="B1" s="9" t="s">
        <v>0</v>
      </c>
      <c r="C1" s="9" t="s">
        <v>1</v>
      </c>
      <c r="D1" s="9" t="s">
        <v>2</v>
      </c>
      <c r="E1" s="10" t="s">
        <v>3</v>
      </c>
      <c r="F1" s="9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W1" s="12">
        <v>1</v>
      </c>
      <c r="Y1" s="16" t="s">
        <v>328</v>
      </c>
      <c r="Z1" s="16" t="s">
        <v>329</v>
      </c>
      <c r="AA1" s="16" t="s">
        <v>322</v>
      </c>
    </row>
    <row r="2" spans="1:26" ht="39.75" customHeight="1">
      <c r="A2" s="1">
        <v>1</v>
      </c>
      <c r="B2" s="1">
        <v>1</v>
      </c>
      <c r="C2" s="20" t="s">
        <v>50</v>
      </c>
      <c r="D2" s="5" t="s">
        <v>51</v>
      </c>
      <c r="E2" s="3" t="s">
        <v>52</v>
      </c>
      <c r="F2" s="1" t="s">
        <v>53</v>
      </c>
      <c r="G2" s="4">
        <v>19</v>
      </c>
      <c r="H2" s="4">
        <v>4</v>
      </c>
      <c r="I2" s="4">
        <v>0</v>
      </c>
      <c r="J2" s="4">
        <v>5.4</v>
      </c>
      <c r="K2" s="4">
        <v>0</v>
      </c>
      <c r="L2" s="4">
        <f aca="true" t="shared" si="0" ref="L2:L33">SUM(G2:K2)</f>
        <v>28.4</v>
      </c>
      <c r="M2" s="4">
        <v>28.4</v>
      </c>
      <c r="Y2" s="37">
        <v>58</v>
      </c>
      <c r="Z2" s="15">
        <f aca="true" t="shared" si="1" ref="Z2:Z33">SUM(L2,Y2)</f>
        <v>86.4</v>
      </c>
    </row>
    <row r="3" spans="1:26" ht="39.75" customHeight="1">
      <c r="A3" s="1">
        <v>2</v>
      </c>
      <c r="B3" s="1">
        <v>1</v>
      </c>
      <c r="C3" s="20" t="s">
        <v>76</v>
      </c>
      <c r="D3" s="5" t="s">
        <v>77</v>
      </c>
      <c r="E3" s="3" t="s">
        <v>78</v>
      </c>
      <c r="F3" s="1" t="s">
        <v>38</v>
      </c>
      <c r="G3" s="4">
        <v>19</v>
      </c>
      <c r="H3" s="4">
        <v>2.75</v>
      </c>
      <c r="I3" s="4">
        <v>0</v>
      </c>
      <c r="J3" s="4">
        <v>8.5</v>
      </c>
      <c r="K3" s="4">
        <v>0</v>
      </c>
      <c r="L3" s="4">
        <f t="shared" si="0"/>
        <v>30.25</v>
      </c>
      <c r="M3" s="4">
        <v>30.25</v>
      </c>
      <c r="Y3" s="37">
        <v>56</v>
      </c>
      <c r="Z3" s="15">
        <f t="shared" si="1"/>
        <v>86.25</v>
      </c>
    </row>
    <row r="4" spans="1:27" s="27" customFormat="1" ht="39.75" customHeight="1">
      <c r="A4" s="1">
        <v>3</v>
      </c>
      <c r="B4" s="1">
        <v>1</v>
      </c>
      <c r="C4" s="20" t="s">
        <v>294</v>
      </c>
      <c r="D4" s="5" t="s">
        <v>266</v>
      </c>
      <c r="E4" s="3" t="s">
        <v>295</v>
      </c>
      <c r="F4" s="1" t="s">
        <v>38</v>
      </c>
      <c r="G4" s="4">
        <v>19</v>
      </c>
      <c r="H4" s="4">
        <v>3.15</v>
      </c>
      <c r="I4" s="4">
        <v>3</v>
      </c>
      <c r="J4" s="4">
        <v>6.1</v>
      </c>
      <c r="K4" s="4">
        <v>0</v>
      </c>
      <c r="L4" s="4">
        <f t="shared" si="0"/>
        <v>31.25</v>
      </c>
      <c r="M4" s="4">
        <v>31.25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5">
        <v>54</v>
      </c>
      <c r="Z4" s="15">
        <f t="shared" si="1"/>
        <v>85.25</v>
      </c>
      <c r="AA4" s="7"/>
    </row>
    <row r="5" spans="1:27" s="27" customFormat="1" ht="39.75" customHeight="1">
      <c r="A5" s="1">
        <v>4</v>
      </c>
      <c r="B5" s="1">
        <v>1</v>
      </c>
      <c r="C5" s="20" t="s">
        <v>183</v>
      </c>
      <c r="D5" s="5" t="s">
        <v>184</v>
      </c>
      <c r="E5" s="3" t="s">
        <v>185</v>
      </c>
      <c r="F5" s="1" t="s">
        <v>21</v>
      </c>
      <c r="G5" s="4">
        <v>19</v>
      </c>
      <c r="H5" s="4">
        <v>4</v>
      </c>
      <c r="I5" s="4">
        <v>3</v>
      </c>
      <c r="J5" s="4">
        <v>4.2</v>
      </c>
      <c r="K5" s="4">
        <v>0</v>
      </c>
      <c r="L5" s="4">
        <f t="shared" si="0"/>
        <v>30.2</v>
      </c>
      <c r="M5" s="4">
        <v>30.2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4">
        <v>55</v>
      </c>
      <c r="Z5" s="15">
        <f t="shared" si="1"/>
        <v>85.2</v>
      </c>
      <c r="AA5" s="22"/>
    </row>
    <row r="6" spans="1:26" ht="39.75" customHeight="1">
      <c r="A6" s="1">
        <v>5</v>
      </c>
      <c r="B6" s="1">
        <v>1</v>
      </c>
      <c r="C6" s="20" t="s">
        <v>263</v>
      </c>
      <c r="D6" s="5" t="s">
        <v>264</v>
      </c>
      <c r="E6" s="3" t="s">
        <v>265</v>
      </c>
      <c r="F6" s="1" t="s">
        <v>49</v>
      </c>
      <c r="G6" s="4">
        <v>19</v>
      </c>
      <c r="H6" s="4">
        <v>3.55</v>
      </c>
      <c r="I6" s="4">
        <v>0</v>
      </c>
      <c r="J6" s="4">
        <v>8.4</v>
      </c>
      <c r="K6" s="4">
        <v>0</v>
      </c>
      <c r="L6" s="4">
        <f t="shared" si="0"/>
        <v>30.950000000000003</v>
      </c>
      <c r="M6" s="4">
        <v>30.95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37">
        <v>54</v>
      </c>
      <c r="Z6" s="15">
        <f t="shared" si="1"/>
        <v>84.95</v>
      </c>
    </row>
    <row r="7" spans="1:26" ht="39.75" customHeight="1">
      <c r="A7" s="1">
        <v>6</v>
      </c>
      <c r="B7" s="7">
        <v>1</v>
      </c>
      <c r="C7" s="19" t="s">
        <v>131</v>
      </c>
      <c r="D7" s="13" t="s">
        <v>47</v>
      </c>
      <c r="E7" s="14" t="s">
        <v>132</v>
      </c>
      <c r="F7" s="7" t="s">
        <v>38</v>
      </c>
      <c r="G7" s="15">
        <v>20</v>
      </c>
      <c r="H7" s="15">
        <v>4</v>
      </c>
      <c r="I7" s="15">
        <v>0</v>
      </c>
      <c r="J7" s="15">
        <v>3.1</v>
      </c>
      <c r="K7" s="15">
        <v>0</v>
      </c>
      <c r="L7" s="4">
        <f t="shared" si="0"/>
        <v>27.1</v>
      </c>
      <c r="M7" s="15">
        <v>27.1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37">
        <v>57</v>
      </c>
      <c r="Z7" s="15">
        <f t="shared" si="1"/>
        <v>84.1</v>
      </c>
    </row>
    <row r="8" spans="1:27" s="27" customFormat="1" ht="39.75" customHeight="1">
      <c r="A8" s="1">
        <v>7</v>
      </c>
      <c r="B8" s="7">
        <v>1</v>
      </c>
      <c r="C8" s="19" t="s">
        <v>180</v>
      </c>
      <c r="D8" s="13" t="s">
        <v>181</v>
      </c>
      <c r="E8" s="14" t="s">
        <v>182</v>
      </c>
      <c r="F8" s="7" t="s">
        <v>49</v>
      </c>
      <c r="G8" s="15">
        <v>18</v>
      </c>
      <c r="H8" s="15">
        <v>4</v>
      </c>
      <c r="I8" s="15">
        <v>0</v>
      </c>
      <c r="J8" s="15">
        <v>5.1</v>
      </c>
      <c r="K8" s="15">
        <v>0</v>
      </c>
      <c r="L8" s="4">
        <f t="shared" si="0"/>
        <v>27.1</v>
      </c>
      <c r="M8" s="15">
        <v>27.1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4">
        <v>56</v>
      </c>
      <c r="Z8" s="15">
        <f t="shared" si="1"/>
        <v>83.1</v>
      </c>
      <c r="AA8" s="22"/>
    </row>
    <row r="9" spans="1:27" s="43" customFormat="1" ht="39.75" customHeight="1">
      <c r="A9" s="1">
        <v>8</v>
      </c>
      <c r="B9" s="7">
        <v>1</v>
      </c>
      <c r="C9" s="19" t="s">
        <v>58</v>
      </c>
      <c r="D9" s="13" t="s">
        <v>59</v>
      </c>
      <c r="E9" s="14" t="s">
        <v>60</v>
      </c>
      <c r="F9" s="7" t="s">
        <v>61</v>
      </c>
      <c r="G9" s="15">
        <v>17</v>
      </c>
      <c r="H9" s="15">
        <v>4</v>
      </c>
      <c r="I9" s="15">
        <v>0.5</v>
      </c>
      <c r="J9" s="15">
        <v>7.4</v>
      </c>
      <c r="K9" s="15">
        <v>0</v>
      </c>
      <c r="L9" s="4">
        <f t="shared" si="0"/>
        <v>28.9</v>
      </c>
      <c r="M9" s="15">
        <v>28.9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7">
        <v>54</v>
      </c>
      <c r="Z9" s="15">
        <f t="shared" si="1"/>
        <v>82.9</v>
      </c>
      <c r="AA9" s="44"/>
    </row>
    <row r="10" spans="1:27" ht="39.75" customHeight="1">
      <c r="A10" s="1">
        <v>9</v>
      </c>
      <c r="B10" s="7">
        <v>1</v>
      </c>
      <c r="C10" s="19" t="s">
        <v>164</v>
      </c>
      <c r="D10" s="13" t="s">
        <v>165</v>
      </c>
      <c r="E10" s="14" t="s">
        <v>166</v>
      </c>
      <c r="F10" s="7" t="s">
        <v>167</v>
      </c>
      <c r="G10" s="15">
        <v>18</v>
      </c>
      <c r="H10" s="15">
        <v>3.55</v>
      </c>
      <c r="I10" s="15">
        <v>3</v>
      </c>
      <c r="J10" s="15">
        <v>6.3</v>
      </c>
      <c r="K10" s="15">
        <v>0</v>
      </c>
      <c r="L10" s="15">
        <f t="shared" si="0"/>
        <v>30.85</v>
      </c>
      <c r="M10" s="15">
        <v>30.85</v>
      </c>
      <c r="N10" s="39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37">
        <v>52</v>
      </c>
      <c r="Z10" s="62">
        <f t="shared" si="1"/>
        <v>82.85</v>
      </c>
      <c r="AA10" s="48" t="s">
        <v>331</v>
      </c>
    </row>
    <row r="11" spans="1:27" ht="39.75" customHeight="1">
      <c r="A11" s="1">
        <v>10</v>
      </c>
      <c r="B11" s="7">
        <v>1</v>
      </c>
      <c r="C11" s="19" t="s">
        <v>244</v>
      </c>
      <c r="D11" s="13" t="s">
        <v>245</v>
      </c>
      <c r="E11" s="14" t="s">
        <v>246</v>
      </c>
      <c r="F11" s="7" t="s">
        <v>49</v>
      </c>
      <c r="G11" s="15">
        <v>19</v>
      </c>
      <c r="H11" s="15">
        <v>3.15</v>
      </c>
      <c r="I11" s="15">
        <v>0</v>
      </c>
      <c r="J11" s="15">
        <v>4.7</v>
      </c>
      <c r="K11" s="15">
        <v>0</v>
      </c>
      <c r="L11" s="15">
        <f t="shared" si="0"/>
        <v>26.849999999999998</v>
      </c>
      <c r="M11" s="15">
        <v>26.85</v>
      </c>
      <c r="Y11" s="15">
        <v>56</v>
      </c>
      <c r="Z11" s="62">
        <f t="shared" si="1"/>
        <v>82.85</v>
      </c>
      <c r="AA11" s="48"/>
    </row>
    <row r="12" spans="1:27" s="43" customFormat="1" ht="39.75" customHeight="1">
      <c r="A12" s="1">
        <v>11</v>
      </c>
      <c r="B12" s="7">
        <v>1</v>
      </c>
      <c r="C12" s="19" t="s">
        <v>186</v>
      </c>
      <c r="D12" s="13" t="s">
        <v>187</v>
      </c>
      <c r="E12" s="14" t="s">
        <v>188</v>
      </c>
      <c r="F12" s="7" t="s">
        <v>25</v>
      </c>
      <c r="G12" s="15">
        <v>18</v>
      </c>
      <c r="H12" s="15">
        <v>4</v>
      </c>
      <c r="I12" s="15">
        <v>1</v>
      </c>
      <c r="J12" s="15">
        <v>4.6</v>
      </c>
      <c r="K12" s="15">
        <v>0</v>
      </c>
      <c r="L12" s="4">
        <f t="shared" si="0"/>
        <v>27.6</v>
      </c>
      <c r="M12" s="15">
        <v>27.6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4">
        <v>55</v>
      </c>
      <c r="Z12" s="15">
        <f t="shared" si="1"/>
        <v>82.6</v>
      </c>
      <c r="AA12" s="44"/>
    </row>
    <row r="13" spans="1:27" s="43" customFormat="1" ht="39.75" customHeight="1">
      <c r="A13" s="1">
        <v>12</v>
      </c>
      <c r="B13" s="1">
        <v>1</v>
      </c>
      <c r="C13" s="20" t="s">
        <v>62</v>
      </c>
      <c r="D13" s="5" t="s">
        <v>63</v>
      </c>
      <c r="E13" s="3" t="s">
        <v>64</v>
      </c>
      <c r="F13" s="1" t="s">
        <v>38</v>
      </c>
      <c r="G13" s="4">
        <v>19</v>
      </c>
      <c r="H13" s="4">
        <v>3.15</v>
      </c>
      <c r="I13" s="4">
        <v>0.5</v>
      </c>
      <c r="J13" s="4">
        <v>6.8</v>
      </c>
      <c r="K13" s="4">
        <v>0</v>
      </c>
      <c r="L13" s="4">
        <f t="shared" si="0"/>
        <v>29.45</v>
      </c>
      <c r="M13" s="4">
        <v>29.45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37">
        <v>53</v>
      </c>
      <c r="Z13" s="15">
        <f t="shared" si="1"/>
        <v>82.45</v>
      </c>
      <c r="AA13" s="44"/>
    </row>
    <row r="14" spans="1:27" ht="39.75" customHeight="1">
      <c r="A14" s="1">
        <v>13</v>
      </c>
      <c r="B14" s="1">
        <v>1</v>
      </c>
      <c r="C14" s="20" t="s">
        <v>205</v>
      </c>
      <c r="D14" s="5" t="s">
        <v>206</v>
      </c>
      <c r="E14" s="3" t="s">
        <v>207</v>
      </c>
      <c r="F14" s="1" t="s">
        <v>208</v>
      </c>
      <c r="G14" s="4">
        <v>19</v>
      </c>
      <c r="H14" s="4">
        <v>3.55</v>
      </c>
      <c r="I14" s="4">
        <v>0.5</v>
      </c>
      <c r="J14" s="4">
        <v>6.9</v>
      </c>
      <c r="K14" s="4">
        <v>0</v>
      </c>
      <c r="L14" s="4">
        <f t="shared" si="0"/>
        <v>29.950000000000003</v>
      </c>
      <c r="M14" s="4">
        <v>29.95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4">
        <v>52</v>
      </c>
      <c r="Z14" s="62">
        <f t="shared" si="1"/>
        <v>81.95</v>
      </c>
      <c r="AA14" s="48" t="s">
        <v>333</v>
      </c>
    </row>
    <row r="15" spans="1:27" ht="39.75" customHeight="1">
      <c r="A15" s="1">
        <v>14</v>
      </c>
      <c r="B15" s="1">
        <v>1</v>
      </c>
      <c r="C15" s="20" t="s">
        <v>87</v>
      </c>
      <c r="D15" s="5" t="s">
        <v>88</v>
      </c>
      <c r="E15" s="3" t="s">
        <v>89</v>
      </c>
      <c r="F15" s="1" t="s">
        <v>69</v>
      </c>
      <c r="G15" s="4">
        <v>19</v>
      </c>
      <c r="H15" s="4">
        <v>3.55</v>
      </c>
      <c r="I15" s="4">
        <v>3</v>
      </c>
      <c r="J15" s="4">
        <v>2.4</v>
      </c>
      <c r="K15" s="4">
        <v>0</v>
      </c>
      <c r="L15" s="4">
        <f t="shared" si="0"/>
        <v>27.95</v>
      </c>
      <c r="M15" s="4">
        <v>27.95</v>
      </c>
      <c r="Y15" s="37">
        <v>54</v>
      </c>
      <c r="Z15" s="62">
        <f t="shared" si="1"/>
        <v>81.95</v>
      </c>
      <c r="AA15" s="48" t="s">
        <v>332</v>
      </c>
    </row>
    <row r="16" spans="1:26" ht="39.75" customHeight="1">
      <c r="A16" s="1">
        <v>15</v>
      </c>
      <c r="B16" s="7">
        <v>1</v>
      </c>
      <c r="C16" s="19" t="s">
        <v>172</v>
      </c>
      <c r="D16" s="13" t="s">
        <v>173</v>
      </c>
      <c r="E16" s="14" t="s">
        <v>174</v>
      </c>
      <c r="F16" s="7" t="s">
        <v>57</v>
      </c>
      <c r="G16" s="15">
        <v>18</v>
      </c>
      <c r="H16" s="15">
        <v>3.55</v>
      </c>
      <c r="I16" s="15">
        <v>0</v>
      </c>
      <c r="J16" s="15">
        <v>6</v>
      </c>
      <c r="K16" s="15">
        <v>0</v>
      </c>
      <c r="L16" s="4">
        <f t="shared" si="0"/>
        <v>27.55</v>
      </c>
      <c r="M16" s="15">
        <v>27.55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4">
        <v>54</v>
      </c>
      <c r="Z16" s="15">
        <f t="shared" si="1"/>
        <v>81.55</v>
      </c>
    </row>
    <row r="17" spans="1:27" s="27" customFormat="1" ht="39.75" customHeight="1">
      <c r="A17" s="1">
        <v>16</v>
      </c>
      <c r="B17" s="7">
        <v>1</v>
      </c>
      <c r="C17" s="19" t="s">
        <v>209</v>
      </c>
      <c r="D17" s="13" t="s">
        <v>210</v>
      </c>
      <c r="E17" s="14" t="s">
        <v>211</v>
      </c>
      <c r="F17" s="7" t="s">
        <v>93</v>
      </c>
      <c r="G17" s="15">
        <v>19</v>
      </c>
      <c r="H17" s="15">
        <v>3.55</v>
      </c>
      <c r="I17" s="15">
        <v>0</v>
      </c>
      <c r="J17" s="15">
        <v>2.7</v>
      </c>
      <c r="K17" s="15">
        <v>0</v>
      </c>
      <c r="L17" s="4">
        <f t="shared" si="0"/>
        <v>25.25</v>
      </c>
      <c r="M17" s="15">
        <v>25.25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4">
        <v>56</v>
      </c>
      <c r="Z17" s="15">
        <f t="shared" si="1"/>
        <v>81.25</v>
      </c>
      <c r="AA17" s="22"/>
    </row>
    <row r="18" spans="1:26" ht="27" customHeight="1">
      <c r="A18" s="1">
        <v>17</v>
      </c>
      <c r="B18" s="1">
        <v>1</v>
      </c>
      <c r="C18" s="20" t="s">
        <v>282</v>
      </c>
      <c r="D18" s="5" t="s">
        <v>283</v>
      </c>
      <c r="E18" s="3" t="s">
        <v>284</v>
      </c>
      <c r="F18" s="1" t="s">
        <v>285</v>
      </c>
      <c r="G18" s="4">
        <v>18</v>
      </c>
      <c r="H18" s="4">
        <v>4</v>
      </c>
      <c r="I18" s="4">
        <v>1</v>
      </c>
      <c r="J18" s="4">
        <v>5.8</v>
      </c>
      <c r="K18" s="4">
        <v>0</v>
      </c>
      <c r="L18" s="4">
        <f t="shared" si="0"/>
        <v>28.8</v>
      </c>
      <c r="M18" s="4">
        <v>28.8</v>
      </c>
      <c r="Y18" s="15">
        <v>52</v>
      </c>
      <c r="Z18" s="15">
        <f t="shared" si="1"/>
        <v>80.8</v>
      </c>
    </row>
    <row r="19" spans="1:26" ht="39.75" customHeight="1">
      <c r="A19" s="1">
        <v>18</v>
      </c>
      <c r="B19" s="7">
        <v>1</v>
      </c>
      <c r="C19" s="19" t="s">
        <v>42</v>
      </c>
      <c r="D19" s="13" t="s">
        <v>43</v>
      </c>
      <c r="E19" s="14" t="s">
        <v>44</v>
      </c>
      <c r="F19" s="7" t="s">
        <v>45</v>
      </c>
      <c r="G19" s="15">
        <v>18</v>
      </c>
      <c r="H19" s="15">
        <v>2.75</v>
      </c>
      <c r="I19" s="15">
        <v>0</v>
      </c>
      <c r="J19" s="15">
        <v>7</v>
      </c>
      <c r="K19" s="15">
        <v>0</v>
      </c>
      <c r="L19" s="4">
        <f t="shared" si="0"/>
        <v>27.75</v>
      </c>
      <c r="M19" s="15">
        <v>27.75</v>
      </c>
      <c r="Y19" s="37">
        <v>53</v>
      </c>
      <c r="Z19" s="15">
        <f t="shared" si="1"/>
        <v>80.75</v>
      </c>
    </row>
    <row r="20" spans="1:26" ht="39.75" customHeight="1">
      <c r="A20" s="1">
        <v>19</v>
      </c>
      <c r="B20" s="1">
        <v>1</v>
      </c>
      <c r="C20" s="20" t="s">
        <v>301</v>
      </c>
      <c r="D20" s="5" t="s">
        <v>302</v>
      </c>
      <c r="E20" s="3" t="s">
        <v>303</v>
      </c>
      <c r="F20" s="1" t="s">
        <v>61</v>
      </c>
      <c r="G20" s="4">
        <v>18</v>
      </c>
      <c r="H20" s="4">
        <v>1.95</v>
      </c>
      <c r="I20" s="4">
        <v>2.5</v>
      </c>
      <c r="J20" s="4">
        <v>7.3</v>
      </c>
      <c r="K20" s="4">
        <v>0</v>
      </c>
      <c r="L20" s="4">
        <f t="shared" si="0"/>
        <v>29.75</v>
      </c>
      <c r="M20" s="4">
        <v>29.75</v>
      </c>
      <c r="Y20" s="15">
        <v>50</v>
      </c>
      <c r="Z20" s="15">
        <f t="shared" si="1"/>
        <v>79.75</v>
      </c>
    </row>
    <row r="21" spans="1:26" ht="39.75" customHeight="1">
      <c r="A21" s="1">
        <v>20</v>
      </c>
      <c r="B21" s="7">
        <v>1</v>
      </c>
      <c r="C21" s="19" t="s">
        <v>112</v>
      </c>
      <c r="D21" s="13" t="s">
        <v>113</v>
      </c>
      <c r="E21" s="14" t="s">
        <v>114</v>
      </c>
      <c r="F21" s="7" t="s">
        <v>115</v>
      </c>
      <c r="G21" s="15">
        <v>19</v>
      </c>
      <c r="H21" s="15">
        <v>4</v>
      </c>
      <c r="I21" s="15">
        <v>0</v>
      </c>
      <c r="J21" s="15">
        <v>4.4</v>
      </c>
      <c r="K21" s="15">
        <v>0</v>
      </c>
      <c r="L21" s="4">
        <f t="shared" si="0"/>
        <v>27.4</v>
      </c>
      <c r="M21" s="15">
        <v>27.4</v>
      </c>
      <c r="Y21" s="37">
        <v>52</v>
      </c>
      <c r="Z21" s="15">
        <f t="shared" si="1"/>
        <v>79.4</v>
      </c>
    </row>
    <row r="22" spans="1:26" ht="39.75" customHeight="1">
      <c r="A22" s="1">
        <v>21</v>
      </c>
      <c r="B22" s="7">
        <v>1</v>
      </c>
      <c r="C22" s="19" t="s">
        <v>312</v>
      </c>
      <c r="D22" s="13" t="s">
        <v>313</v>
      </c>
      <c r="E22" s="14" t="s">
        <v>314</v>
      </c>
      <c r="F22" s="7" t="s">
        <v>315</v>
      </c>
      <c r="G22" s="15">
        <v>20</v>
      </c>
      <c r="H22" s="15">
        <v>3.55</v>
      </c>
      <c r="I22" s="15">
        <v>0</v>
      </c>
      <c r="J22" s="15">
        <v>1.3</v>
      </c>
      <c r="K22" s="15">
        <v>0</v>
      </c>
      <c r="L22" s="4">
        <f t="shared" si="0"/>
        <v>24.85</v>
      </c>
      <c r="M22" s="15">
        <v>24.85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37">
        <v>54</v>
      </c>
      <c r="Z22" s="15">
        <f t="shared" si="1"/>
        <v>78.85</v>
      </c>
    </row>
    <row r="23" spans="1:26" ht="39.75" customHeight="1">
      <c r="A23" s="1">
        <v>22</v>
      </c>
      <c r="B23" s="7">
        <v>1</v>
      </c>
      <c r="C23" s="19" t="s">
        <v>216</v>
      </c>
      <c r="D23" s="13" t="s">
        <v>217</v>
      </c>
      <c r="E23" s="14" t="s">
        <v>218</v>
      </c>
      <c r="F23" s="7" t="s">
        <v>38</v>
      </c>
      <c r="G23" s="15">
        <v>18</v>
      </c>
      <c r="H23" s="15">
        <v>3.55</v>
      </c>
      <c r="I23" s="15">
        <v>0</v>
      </c>
      <c r="J23" s="15">
        <v>5.2</v>
      </c>
      <c r="K23" s="15">
        <v>0</v>
      </c>
      <c r="L23" s="4">
        <f t="shared" si="0"/>
        <v>26.75</v>
      </c>
      <c r="M23" s="15">
        <v>26.75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4">
        <v>52</v>
      </c>
      <c r="Z23" s="15">
        <f t="shared" si="1"/>
        <v>78.75</v>
      </c>
    </row>
    <row r="24" spans="1:27" s="59" customFormat="1" ht="39.75" customHeight="1">
      <c r="A24" s="1">
        <v>23</v>
      </c>
      <c r="B24" s="7">
        <v>1</v>
      </c>
      <c r="C24" s="19" t="s">
        <v>107</v>
      </c>
      <c r="D24" s="13" t="s">
        <v>99</v>
      </c>
      <c r="E24" s="14" t="s">
        <v>108</v>
      </c>
      <c r="F24" s="7" t="s">
        <v>38</v>
      </c>
      <c r="G24" s="15">
        <v>19</v>
      </c>
      <c r="H24" s="15">
        <v>4</v>
      </c>
      <c r="I24" s="15">
        <v>0</v>
      </c>
      <c r="J24" s="15">
        <v>4.6</v>
      </c>
      <c r="K24" s="15">
        <v>0</v>
      </c>
      <c r="L24" s="4">
        <f t="shared" si="0"/>
        <v>27.6</v>
      </c>
      <c r="M24" s="15">
        <v>27.6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7">
        <v>51</v>
      </c>
      <c r="Z24" s="15">
        <f t="shared" si="1"/>
        <v>78.6</v>
      </c>
      <c r="AA24" s="58"/>
    </row>
    <row r="25" spans="1:27" s="59" customFormat="1" ht="39.75" customHeight="1">
      <c r="A25" s="1">
        <v>24</v>
      </c>
      <c r="B25" s="1">
        <v>1</v>
      </c>
      <c r="C25" s="20" t="s">
        <v>286</v>
      </c>
      <c r="D25" s="5" t="s">
        <v>37</v>
      </c>
      <c r="E25" s="3" t="s">
        <v>287</v>
      </c>
      <c r="F25" s="1" t="s">
        <v>253</v>
      </c>
      <c r="G25" s="4">
        <v>18</v>
      </c>
      <c r="H25" s="4">
        <v>3.15</v>
      </c>
      <c r="I25" s="4">
        <v>0</v>
      </c>
      <c r="J25" s="4">
        <v>7.4</v>
      </c>
      <c r="K25" s="4">
        <v>0</v>
      </c>
      <c r="L25" s="4">
        <f t="shared" si="0"/>
        <v>28.549999999999997</v>
      </c>
      <c r="M25" s="4">
        <v>28.55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5">
        <v>50</v>
      </c>
      <c r="Z25" s="15">
        <f t="shared" si="1"/>
        <v>78.55</v>
      </c>
      <c r="AA25" s="58"/>
    </row>
    <row r="26" spans="1:27" s="43" customFormat="1" ht="39.75" customHeight="1">
      <c r="A26" s="1">
        <v>25</v>
      </c>
      <c r="B26" s="7">
        <v>1</v>
      </c>
      <c r="C26" s="19" t="s">
        <v>195</v>
      </c>
      <c r="D26" s="13" t="s">
        <v>196</v>
      </c>
      <c r="E26" s="14" t="s">
        <v>197</v>
      </c>
      <c r="F26" s="7" t="s">
        <v>198</v>
      </c>
      <c r="G26" s="15">
        <v>19</v>
      </c>
      <c r="H26" s="15">
        <v>1.15</v>
      </c>
      <c r="I26" s="15">
        <v>0</v>
      </c>
      <c r="J26" s="15">
        <v>4.1</v>
      </c>
      <c r="K26" s="15">
        <v>0</v>
      </c>
      <c r="L26" s="4">
        <f t="shared" si="0"/>
        <v>24.25</v>
      </c>
      <c r="M26" s="15">
        <v>24.25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4">
        <v>54</v>
      </c>
      <c r="Z26" s="61">
        <f t="shared" si="1"/>
        <v>78.25</v>
      </c>
      <c r="AA26" s="48" t="s">
        <v>334</v>
      </c>
    </row>
    <row r="27" spans="1:27" ht="39.75" customHeight="1">
      <c r="A27" s="1">
        <v>26</v>
      </c>
      <c r="B27" s="7">
        <v>1</v>
      </c>
      <c r="C27" s="19" t="s">
        <v>279</v>
      </c>
      <c r="D27" s="13" t="s">
        <v>280</v>
      </c>
      <c r="E27" s="14" t="s">
        <v>281</v>
      </c>
      <c r="F27" s="7" t="s">
        <v>38</v>
      </c>
      <c r="G27" s="15">
        <v>18</v>
      </c>
      <c r="H27" s="15">
        <v>3.15</v>
      </c>
      <c r="I27" s="15">
        <v>0</v>
      </c>
      <c r="J27" s="15">
        <v>5.1</v>
      </c>
      <c r="K27" s="15">
        <v>0</v>
      </c>
      <c r="L27" s="4">
        <f t="shared" si="0"/>
        <v>26.25</v>
      </c>
      <c r="M27" s="15">
        <v>26.25</v>
      </c>
      <c r="Y27" s="15">
        <v>52</v>
      </c>
      <c r="Z27" s="61">
        <f t="shared" si="1"/>
        <v>78.25</v>
      </c>
      <c r="AA27" s="48" t="s">
        <v>324</v>
      </c>
    </row>
    <row r="28" spans="1:27" ht="39.75" customHeight="1">
      <c r="A28" s="1">
        <v>27</v>
      </c>
      <c r="B28" s="63">
        <v>1</v>
      </c>
      <c r="C28" s="64" t="s">
        <v>39</v>
      </c>
      <c r="D28" s="65" t="s">
        <v>40</v>
      </c>
      <c r="E28" s="66" t="s">
        <v>41</v>
      </c>
      <c r="F28" s="63" t="s">
        <v>25</v>
      </c>
      <c r="G28" s="60">
        <v>17</v>
      </c>
      <c r="H28" s="60">
        <v>3.15</v>
      </c>
      <c r="I28" s="60">
        <v>0.5</v>
      </c>
      <c r="J28" s="60">
        <v>4.5</v>
      </c>
      <c r="K28" s="60">
        <v>0</v>
      </c>
      <c r="L28" s="67">
        <f t="shared" si="0"/>
        <v>25.15</v>
      </c>
      <c r="M28" s="60">
        <v>25.15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9">
        <v>53</v>
      </c>
      <c r="Z28" s="61">
        <f t="shared" si="1"/>
        <v>78.15</v>
      </c>
      <c r="AA28" s="70" t="s">
        <v>335</v>
      </c>
    </row>
    <row r="29" spans="1:27" s="68" customFormat="1" ht="39.75" customHeight="1">
      <c r="A29" s="1">
        <v>28</v>
      </c>
      <c r="B29" s="63">
        <v>1</v>
      </c>
      <c r="C29" s="64" t="s">
        <v>256</v>
      </c>
      <c r="D29" s="65" t="s">
        <v>257</v>
      </c>
      <c r="E29" s="66" t="s">
        <v>258</v>
      </c>
      <c r="F29" s="63" t="s">
        <v>38</v>
      </c>
      <c r="G29" s="60">
        <v>19</v>
      </c>
      <c r="H29" s="60">
        <v>3.55</v>
      </c>
      <c r="I29" s="60">
        <v>2</v>
      </c>
      <c r="J29" s="60">
        <v>2.6</v>
      </c>
      <c r="K29" s="60">
        <v>0</v>
      </c>
      <c r="L29" s="67">
        <f t="shared" si="0"/>
        <v>27.150000000000002</v>
      </c>
      <c r="M29" s="60">
        <v>27.15</v>
      </c>
      <c r="Y29" s="60">
        <v>51</v>
      </c>
      <c r="Z29" s="61">
        <f t="shared" si="1"/>
        <v>78.15</v>
      </c>
      <c r="AA29" s="70"/>
    </row>
    <row r="30" spans="1:27" s="68" customFormat="1" ht="39.75" customHeight="1">
      <c r="A30" s="1">
        <v>29</v>
      </c>
      <c r="B30" s="7">
        <v>1</v>
      </c>
      <c r="C30" s="19" t="s">
        <v>95</v>
      </c>
      <c r="D30" s="13" t="s">
        <v>96</v>
      </c>
      <c r="E30" s="14" t="s">
        <v>97</v>
      </c>
      <c r="F30" s="7" t="s">
        <v>57</v>
      </c>
      <c r="G30" s="15">
        <v>18</v>
      </c>
      <c r="H30" s="15">
        <v>3.55</v>
      </c>
      <c r="I30" s="15">
        <v>0</v>
      </c>
      <c r="J30" s="15">
        <v>4.1</v>
      </c>
      <c r="K30" s="15">
        <v>0</v>
      </c>
      <c r="L30" s="4">
        <f t="shared" si="0"/>
        <v>25.65</v>
      </c>
      <c r="M30" s="15">
        <v>25.65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37">
        <v>52</v>
      </c>
      <c r="Z30" s="15">
        <f t="shared" si="1"/>
        <v>77.65</v>
      </c>
      <c r="AA30" s="7"/>
    </row>
    <row r="31" spans="1:26" ht="39.75" customHeight="1">
      <c r="A31" s="1">
        <v>30</v>
      </c>
      <c r="B31" s="7">
        <v>1</v>
      </c>
      <c r="C31" s="19" t="s">
        <v>73</v>
      </c>
      <c r="D31" s="13" t="s">
        <v>74</v>
      </c>
      <c r="E31" s="14" t="s">
        <v>75</v>
      </c>
      <c r="F31" s="7" t="s">
        <v>38</v>
      </c>
      <c r="G31" s="15">
        <v>17</v>
      </c>
      <c r="H31" s="15">
        <v>4</v>
      </c>
      <c r="I31" s="15">
        <v>0</v>
      </c>
      <c r="J31" s="15">
        <v>6.6</v>
      </c>
      <c r="K31" s="15">
        <v>0</v>
      </c>
      <c r="L31" s="4">
        <f t="shared" si="0"/>
        <v>27.6</v>
      </c>
      <c r="M31" s="15">
        <v>27.6</v>
      </c>
      <c r="Y31" s="37">
        <v>50</v>
      </c>
      <c r="Z31" s="15">
        <f t="shared" si="1"/>
        <v>77.6</v>
      </c>
    </row>
    <row r="32" spans="1:27" ht="39.75" customHeight="1">
      <c r="A32" s="1">
        <v>31</v>
      </c>
      <c r="B32" s="7">
        <v>1</v>
      </c>
      <c r="C32" s="19" t="s">
        <v>34</v>
      </c>
      <c r="D32" s="13" t="s">
        <v>35</v>
      </c>
      <c r="E32" s="14" t="s">
        <v>36</v>
      </c>
      <c r="F32" s="7" t="s">
        <v>33</v>
      </c>
      <c r="G32" s="15">
        <v>14</v>
      </c>
      <c r="H32" s="15">
        <v>2.35</v>
      </c>
      <c r="I32" s="15">
        <v>0</v>
      </c>
      <c r="J32" s="15">
        <v>8.2</v>
      </c>
      <c r="K32" s="15">
        <v>0</v>
      </c>
      <c r="L32" s="4">
        <f t="shared" si="0"/>
        <v>24.55</v>
      </c>
      <c r="M32" s="15">
        <v>24.55</v>
      </c>
      <c r="Y32" s="37">
        <v>53</v>
      </c>
      <c r="Z32" s="15">
        <f t="shared" si="1"/>
        <v>77.55</v>
      </c>
      <c r="AA32" s="44"/>
    </row>
    <row r="33" spans="1:27" s="43" customFormat="1" ht="39.75" customHeight="1">
      <c r="A33" s="1">
        <v>32</v>
      </c>
      <c r="B33" s="7">
        <v>1</v>
      </c>
      <c r="C33" s="19" t="s">
        <v>230</v>
      </c>
      <c r="D33" s="13" t="s">
        <v>196</v>
      </c>
      <c r="E33" s="14" t="s">
        <v>231</v>
      </c>
      <c r="F33" s="7" t="s">
        <v>49</v>
      </c>
      <c r="G33" s="15">
        <v>18</v>
      </c>
      <c r="H33" s="15">
        <v>4</v>
      </c>
      <c r="I33" s="15">
        <v>0</v>
      </c>
      <c r="J33" s="15">
        <v>3.5</v>
      </c>
      <c r="K33" s="15">
        <v>0</v>
      </c>
      <c r="L33" s="4">
        <f t="shared" si="0"/>
        <v>25.5</v>
      </c>
      <c r="M33" s="15">
        <v>25.5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5">
        <v>52</v>
      </c>
      <c r="Z33" s="15">
        <f t="shared" si="1"/>
        <v>77.5</v>
      </c>
      <c r="AA33" s="44"/>
    </row>
    <row r="34" spans="1:27" s="43" customFormat="1" ht="39.75" customHeight="1">
      <c r="A34" s="1">
        <v>33</v>
      </c>
      <c r="B34" s="7">
        <v>1</v>
      </c>
      <c r="C34" s="19" t="s">
        <v>12</v>
      </c>
      <c r="D34" s="13" t="s">
        <v>13</v>
      </c>
      <c r="E34" s="14" t="s">
        <v>14</v>
      </c>
      <c r="F34" s="7" t="s">
        <v>15</v>
      </c>
      <c r="G34" s="15">
        <v>17</v>
      </c>
      <c r="H34" s="15">
        <v>2.75</v>
      </c>
      <c r="I34" s="15">
        <v>0.5</v>
      </c>
      <c r="J34" s="15">
        <v>5.1</v>
      </c>
      <c r="K34" s="15">
        <v>0</v>
      </c>
      <c r="L34" s="4">
        <f aca="true" t="shared" si="2" ref="L34:L65">SUM(G34:K34)</f>
        <v>25.35</v>
      </c>
      <c r="M34" s="15">
        <v>25.35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37">
        <v>52</v>
      </c>
      <c r="Z34" s="15">
        <f aca="true" t="shared" si="3" ref="Z34:Z65">SUM(L34,Y34)</f>
        <v>77.35</v>
      </c>
      <c r="AA34" s="44"/>
    </row>
    <row r="35" spans="1:26" ht="39.75" customHeight="1">
      <c r="A35" s="1">
        <v>34</v>
      </c>
      <c r="B35" s="7">
        <v>1</v>
      </c>
      <c r="C35" s="19" t="s">
        <v>98</v>
      </c>
      <c r="D35" s="13" t="s">
        <v>99</v>
      </c>
      <c r="E35" s="14" t="s">
        <v>100</v>
      </c>
      <c r="F35" s="7" t="s">
        <v>38</v>
      </c>
      <c r="G35" s="15">
        <v>16</v>
      </c>
      <c r="H35" s="15">
        <v>4</v>
      </c>
      <c r="I35" s="15">
        <v>1</v>
      </c>
      <c r="J35" s="15">
        <v>3.3</v>
      </c>
      <c r="K35" s="15">
        <v>0</v>
      </c>
      <c r="L35" s="4">
        <f t="shared" si="2"/>
        <v>24.3</v>
      </c>
      <c r="M35" s="15">
        <v>24.3</v>
      </c>
      <c r="Y35" s="37">
        <v>53</v>
      </c>
      <c r="Z35" s="15">
        <f t="shared" si="3"/>
        <v>77.3</v>
      </c>
    </row>
    <row r="36" spans="1:27" ht="39.75" customHeight="1">
      <c r="A36" s="1">
        <v>35</v>
      </c>
      <c r="B36" s="7">
        <v>1</v>
      </c>
      <c r="C36" s="19" t="s">
        <v>117</v>
      </c>
      <c r="D36" s="13" t="s">
        <v>118</v>
      </c>
      <c r="E36" s="14" t="s">
        <v>119</v>
      </c>
      <c r="F36" s="7" t="s">
        <v>120</v>
      </c>
      <c r="G36" s="15">
        <v>18</v>
      </c>
      <c r="H36" s="15">
        <v>3.55</v>
      </c>
      <c r="I36" s="15">
        <v>1.5</v>
      </c>
      <c r="J36" s="15">
        <v>4.2</v>
      </c>
      <c r="K36" s="15">
        <v>0</v>
      </c>
      <c r="L36" s="4">
        <f t="shared" si="2"/>
        <v>27.25</v>
      </c>
      <c r="M36" s="15">
        <v>27.25</v>
      </c>
      <c r="Y36" s="37">
        <v>50</v>
      </c>
      <c r="Z36" s="62">
        <f t="shared" si="3"/>
        <v>77.25</v>
      </c>
      <c r="AA36" s="48" t="s">
        <v>325</v>
      </c>
    </row>
    <row r="37" spans="1:27" ht="27" customHeight="1">
      <c r="A37" s="1">
        <v>36</v>
      </c>
      <c r="B37" s="7">
        <v>1</v>
      </c>
      <c r="C37" s="19" t="s">
        <v>288</v>
      </c>
      <c r="D37" s="13" t="s">
        <v>289</v>
      </c>
      <c r="E37" s="14" t="s">
        <v>290</v>
      </c>
      <c r="F37" s="7" t="s">
        <v>57</v>
      </c>
      <c r="G37" s="15">
        <v>18</v>
      </c>
      <c r="H37" s="15">
        <v>3.15</v>
      </c>
      <c r="I37" s="15">
        <v>0</v>
      </c>
      <c r="J37" s="15">
        <v>3.1</v>
      </c>
      <c r="K37" s="15">
        <v>0</v>
      </c>
      <c r="L37" s="4">
        <f t="shared" si="2"/>
        <v>24.25</v>
      </c>
      <c r="M37" s="15">
        <v>24.25</v>
      </c>
      <c r="Y37" s="15">
        <v>53</v>
      </c>
      <c r="Z37" s="62">
        <f t="shared" si="3"/>
        <v>77.25</v>
      </c>
      <c r="AA37" s="48" t="s">
        <v>324</v>
      </c>
    </row>
    <row r="38" spans="1:26" ht="27" customHeight="1">
      <c r="A38" s="1">
        <v>37</v>
      </c>
      <c r="B38" s="7">
        <v>1</v>
      </c>
      <c r="C38" s="19" t="s">
        <v>259</v>
      </c>
      <c r="D38" s="13" t="s">
        <v>55</v>
      </c>
      <c r="E38" s="14" t="s">
        <v>260</v>
      </c>
      <c r="F38" s="7" t="s">
        <v>33</v>
      </c>
      <c r="G38" s="15">
        <v>17</v>
      </c>
      <c r="H38" s="15">
        <v>4</v>
      </c>
      <c r="I38" s="15">
        <v>1.5</v>
      </c>
      <c r="J38" s="15">
        <v>5.3</v>
      </c>
      <c r="K38" s="15">
        <v>0</v>
      </c>
      <c r="L38" s="4">
        <f t="shared" si="2"/>
        <v>27.8</v>
      </c>
      <c r="M38" s="15">
        <v>27.8</v>
      </c>
      <c r="Y38" s="15">
        <v>49</v>
      </c>
      <c r="Z38" s="15">
        <f t="shared" si="3"/>
        <v>76.8</v>
      </c>
    </row>
    <row r="39" spans="1:27" s="35" customFormat="1" ht="39.75" customHeight="1">
      <c r="A39" s="1">
        <v>38</v>
      </c>
      <c r="B39" s="1">
        <v>1</v>
      </c>
      <c r="C39" s="20" t="s">
        <v>307</v>
      </c>
      <c r="D39" s="5" t="s">
        <v>116</v>
      </c>
      <c r="E39" s="3" t="s">
        <v>308</v>
      </c>
      <c r="F39" s="1" t="s">
        <v>309</v>
      </c>
      <c r="G39" s="4">
        <v>17</v>
      </c>
      <c r="H39" s="4">
        <v>4</v>
      </c>
      <c r="I39" s="4">
        <v>0</v>
      </c>
      <c r="J39" s="4">
        <v>8.7</v>
      </c>
      <c r="K39" s="4">
        <v>0</v>
      </c>
      <c r="L39" s="4">
        <f t="shared" si="2"/>
        <v>29.7</v>
      </c>
      <c r="M39" s="4">
        <v>29.7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5">
        <v>47</v>
      </c>
      <c r="Z39" s="15">
        <f t="shared" si="3"/>
        <v>76.7</v>
      </c>
      <c r="AA39" s="34"/>
    </row>
    <row r="40" spans="1:27" s="2" customFormat="1" ht="27" customHeight="1">
      <c r="A40" s="1">
        <v>39</v>
      </c>
      <c r="B40" s="7">
        <v>1</v>
      </c>
      <c r="C40" s="19" t="s">
        <v>273</v>
      </c>
      <c r="D40" s="13" t="s">
        <v>274</v>
      </c>
      <c r="E40" s="14" t="s">
        <v>275</v>
      </c>
      <c r="F40" s="7" t="s">
        <v>232</v>
      </c>
      <c r="G40" s="15">
        <v>18</v>
      </c>
      <c r="H40" s="15">
        <v>1.95</v>
      </c>
      <c r="I40" s="15">
        <v>1</v>
      </c>
      <c r="J40" s="15">
        <v>6.7</v>
      </c>
      <c r="K40" s="15">
        <v>0</v>
      </c>
      <c r="L40" s="4">
        <f t="shared" si="2"/>
        <v>27.65</v>
      </c>
      <c r="M40" s="15">
        <v>27.65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5">
        <v>49</v>
      </c>
      <c r="Z40" s="15">
        <f t="shared" si="3"/>
        <v>76.65</v>
      </c>
      <c r="AA40" s="1"/>
    </row>
    <row r="41" spans="1:27" s="45" customFormat="1" ht="27" customHeight="1">
      <c r="A41" s="1">
        <v>40</v>
      </c>
      <c r="B41" s="7">
        <v>1</v>
      </c>
      <c r="C41" s="19" t="s">
        <v>155</v>
      </c>
      <c r="D41" s="13" t="s">
        <v>156</v>
      </c>
      <c r="E41" s="14" t="s">
        <v>157</v>
      </c>
      <c r="F41" s="7" t="s">
        <v>120</v>
      </c>
      <c r="G41" s="15">
        <v>18</v>
      </c>
      <c r="H41" s="15">
        <v>3.15</v>
      </c>
      <c r="I41" s="15">
        <v>0</v>
      </c>
      <c r="J41" s="15">
        <v>3.3</v>
      </c>
      <c r="K41" s="15">
        <v>0</v>
      </c>
      <c r="L41" s="4">
        <f t="shared" si="2"/>
        <v>24.45</v>
      </c>
      <c r="M41" s="15">
        <v>24.45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37">
        <v>52</v>
      </c>
      <c r="Z41" s="15">
        <f t="shared" si="3"/>
        <v>76.45</v>
      </c>
      <c r="AA41" s="42"/>
    </row>
    <row r="42" spans="1:27" s="43" customFormat="1" ht="27" customHeight="1">
      <c r="A42" s="1">
        <v>41</v>
      </c>
      <c r="B42" s="7">
        <v>1</v>
      </c>
      <c r="C42" s="19" t="s">
        <v>239</v>
      </c>
      <c r="D42" s="13" t="s">
        <v>94</v>
      </c>
      <c r="E42" s="14" t="s">
        <v>240</v>
      </c>
      <c r="F42" s="7" t="s">
        <v>93</v>
      </c>
      <c r="G42" s="15">
        <v>18</v>
      </c>
      <c r="H42" s="15">
        <v>3.15</v>
      </c>
      <c r="I42" s="15">
        <v>0</v>
      </c>
      <c r="J42" s="15">
        <v>5.2</v>
      </c>
      <c r="K42" s="15">
        <v>0</v>
      </c>
      <c r="L42" s="4">
        <f t="shared" si="2"/>
        <v>26.349999999999998</v>
      </c>
      <c r="M42" s="15">
        <v>26.35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5">
        <v>50</v>
      </c>
      <c r="Z42" s="15">
        <f t="shared" si="3"/>
        <v>76.35</v>
      </c>
      <c r="AA42" s="44"/>
    </row>
    <row r="43" spans="1:26" ht="27" customHeight="1">
      <c r="A43" s="1">
        <v>42</v>
      </c>
      <c r="B43" s="7">
        <v>1</v>
      </c>
      <c r="C43" s="19" t="s">
        <v>142</v>
      </c>
      <c r="D43" s="13" t="s">
        <v>143</v>
      </c>
      <c r="E43" s="14" t="s">
        <v>144</v>
      </c>
      <c r="F43" s="7" t="s">
        <v>38</v>
      </c>
      <c r="G43" s="15">
        <v>19</v>
      </c>
      <c r="H43" s="15">
        <v>4</v>
      </c>
      <c r="I43" s="15">
        <v>0.5</v>
      </c>
      <c r="J43" s="15">
        <v>4.4</v>
      </c>
      <c r="K43" s="15">
        <v>0</v>
      </c>
      <c r="L43" s="4">
        <f t="shared" si="2"/>
        <v>27.9</v>
      </c>
      <c r="M43" s="15">
        <v>27.9</v>
      </c>
      <c r="Y43" s="37">
        <v>48</v>
      </c>
      <c r="Z43" s="15">
        <f t="shared" si="3"/>
        <v>75.9</v>
      </c>
    </row>
    <row r="44" spans="1:27" s="43" customFormat="1" ht="27" customHeight="1">
      <c r="A44" s="1">
        <v>43</v>
      </c>
      <c r="B44" s="7">
        <v>1</v>
      </c>
      <c r="C44" s="19" t="s">
        <v>222</v>
      </c>
      <c r="D44" s="13" t="s">
        <v>223</v>
      </c>
      <c r="E44" s="14" t="s">
        <v>224</v>
      </c>
      <c r="F44" s="7" t="s">
        <v>38</v>
      </c>
      <c r="G44" s="15">
        <v>18</v>
      </c>
      <c r="H44" s="15">
        <v>3.55</v>
      </c>
      <c r="I44" s="15">
        <v>0.5</v>
      </c>
      <c r="J44" s="15">
        <v>3.6</v>
      </c>
      <c r="K44" s="15">
        <v>0</v>
      </c>
      <c r="L44" s="4">
        <f t="shared" si="2"/>
        <v>25.650000000000002</v>
      </c>
      <c r="M44" s="15">
        <v>25.65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5">
        <v>50</v>
      </c>
      <c r="Z44" s="15">
        <f t="shared" si="3"/>
        <v>75.65</v>
      </c>
      <c r="AA44" s="44"/>
    </row>
    <row r="45" spans="1:27" s="43" customFormat="1" ht="39.75" customHeight="1">
      <c r="A45" s="1">
        <v>44</v>
      </c>
      <c r="B45" s="7">
        <v>1</v>
      </c>
      <c r="C45" s="19" t="s">
        <v>291</v>
      </c>
      <c r="D45" s="13" t="s">
        <v>292</v>
      </c>
      <c r="E45" s="14" t="s">
        <v>293</v>
      </c>
      <c r="F45" s="7" t="s">
        <v>53</v>
      </c>
      <c r="G45" s="15">
        <v>18</v>
      </c>
      <c r="H45" s="15">
        <v>3.15</v>
      </c>
      <c r="I45" s="15">
        <v>0</v>
      </c>
      <c r="J45" s="15">
        <v>3.4</v>
      </c>
      <c r="K45" s="15">
        <v>0</v>
      </c>
      <c r="L45" s="4">
        <f t="shared" si="2"/>
        <v>24.549999999999997</v>
      </c>
      <c r="M45" s="15">
        <v>24.55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5">
        <v>51</v>
      </c>
      <c r="Z45" s="15">
        <f t="shared" si="3"/>
        <v>75.55</v>
      </c>
      <c r="AA45" s="44"/>
    </row>
    <row r="46" spans="1:27" s="43" customFormat="1" ht="39.75" customHeight="1">
      <c r="A46" s="1">
        <v>45</v>
      </c>
      <c r="B46" s="7">
        <v>1</v>
      </c>
      <c r="C46" s="19" t="s">
        <v>250</v>
      </c>
      <c r="D46" s="13" t="s">
        <v>251</v>
      </c>
      <c r="E46" s="14" t="s">
        <v>252</v>
      </c>
      <c r="F46" s="7" t="s">
        <v>253</v>
      </c>
      <c r="G46" s="15">
        <v>17</v>
      </c>
      <c r="H46" s="15">
        <v>3.15</v>
      </c>
      <c r="I46" s="15">
        <v>2.2</v>
      </c>
      <c r="J46" s="15">
        <v>1.9</v>
      </c>
      <c r="K46" s="15">
        <v>0</v>
      </c>
      <c r="L46" s="4">
        <f t="shared" si="2"/>
        <v>24.249999999999996</v>
      </c>
      <c r="M46" s="15">
        <v>24.25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15">
        <v>51</v>
      </c>
      <c r="Z46" s="15">
        <f t="shared" si="3"/>
        <v>75.25</v>
      </c>
      <c r="AA46" s="44"/>
    </row>
    <row r="47" spans="1:26" ht="27" customHeight="1">
      <c r="A47" s="1">
        <v>46</v>
      </c>
      <c r="B47" s="7">
        <v>1</v>
      </c>
      <c r="C47" s="19" t="s">
        <v>201</v>
      </c>
      <c r="D47" s="13" t="s">
        <v>202</v>
      </c>
      <c r="E47" s="14" t="s">
        <v>203</v>
      </c>
      <c r="F47" s="7" t="s">
        <v>204</v>
      </c>
      <c r="G47" s="15">
        <v>17</v>
      </c>
      <c r="H47" s="15">
        <v>2.75</v>
      </c>
      <c r="I47" s="15">
        <v>0</v>
      </c>
      <c r="J47" s="15">
        <v>5.2</v>
      </c>
      <c r="K47" s="15">
        <v>0</v>
      </c>
      <c r="L47" s="4">
        <f t="shared" si="2"/>
        <v>24.95</v>
      </c>
      <c r="M47" s="15">
        <v>24.95</v>
      </c>
      <c r="Y47" s="15">
        <v>50</v>
      </c>
      <c r="Z47" s="15">
        <f t="shared" si="3"/>
        <v>74.95</v>
      </c>
    </row>
    <row r="48" spans="1:27" s="27" customFormat="1" ht="39.75" customHeight="1">
      <c r="A48" s="1">
        <v>47</v>
      </c>
      <c r="B48" s="7">
        <v>1</v>
      </c>
      <c r="C48" s="19" t="s">
        <v>90</v>
      </c>
      <c r="D48" s="13" t="s">
        <v>91</v>
      </c>
      <c r="E48" s="14" t="s">
        <v>92</v>
      </c>
      <c r="F48" s="7" t="s">
        <v>93</v>
      </c>
      <c r="G48" s="15">
        <v>17</v>
      </c>
      <c r="H48" s="15">
        <v>1.95</v>
      </c>
      <c r="I48" s="15">
        <v>0</v>
      </c>
      <c r="J48" s="15">
        <v>5.6</v>
      </c>
      <c r="K48" s="15">
        <v>0</v>
      </c>
      <c r="L48" s="4">
        <f t="shared" si="2"/>
        <v>24.549999999999997</v>
      </c>
      <c r="M48" s="15">
        <v>24.55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37">
        <v>50</v>
      </c>
      <c r="Z48" s="15">
        <f t="shared" si="3"/>
        <v>74.55</v>
      </c>
      <c r="AA48" s="22"/>
    </row>
    <row r="49" spans="1:27" ht="27" customHeight="1">
      <c r="A49" s="1">
        <v>48</v>
      </c>
      <c r="B49" s="7">
        <v>1</v>
      </c>
      <c r="C49" s="19" t="s">
        <v>70</v>
      </c>
      <c r="D49" s="13" t="s">
        <v>71</v>
      </c>
      <c r="E49" s="14" t="s">
        <v>72</v>
      </c>
      <c r="F49" s="7" t="s">
        <v>38</v>
      </c>
      <c r="G49" s="15">
        <v>18</v>
      </c>
      <c r="H49" s="15">
        <v>1.55</v>
      </c>
      <c r="I49" s="15">
        <v>1.5</v>
      </c>
      <c r="J49" s="15">
        <v>5.4</v>
      </c>
      <c r="K49" s="15">
        <v>0</v>
      </c>
      <c r="L49" s="4">
        <f t="shared" si="2"/>
        <v>26.450000000000003</v>
      </c>
      <c r="M49" s="15">
        <v>26.45</v>
      </c>
      <c r="Y49" s="37">
        <v>48</v>
      </c>
      <c r="Z49" s="62">
        <f t="shared" si="3"/>
        <v>74.45</v>
      </c>
      <c r="AA49" s="48" t="s">
        <v>330</v>
      </c>
    </row>
    <row r="50" spans="1:27" ht="27" customHeight="1">
      <c r="A50" s="1">
        <v>49</v>
      </c>
      <c r="B50" s="7">
        <v>1</v>
      </c>
      <c r="C50" s="19" t="s">
        <v>16</v>
      </c>
      <c r="D50" s="13" t="s">
        <v>17</v>
      </c>
      <c r="E50" s="14" t="s">
        <v>18</v>
      </c>
      <c r="F50" s="7" t="s">
        <v>19</v>
      </c>
      <c r="G50" s="15">
        <v>17</v>
      </c>
      <c r="H50" s="15">
        <v>3.55</v>
      </c>
      <c r="I50" s="15">
        <v>0</v>
      </c>
      <c r="J50" s="15">
        <v>4.9</v>
      </c>
      <c r="K50" s="15">
        <v>0</v>
      </c>
      <c r="L50" s="4">
        <f t="shared" si="2"/>
        <v>25.450000000000003</v>
      </c>
      <c r="M50" s="15">
        <v>25.45</v>
      </c>
      <c r="Y50" s="37">
        <v>49</v>
      </c>
      <c r="Z50" s="62">
        <f t="shared" si="3"/>
        <v>74.45</v>
      </c>
      <c r="AA50" s="48"/>
    </row>
    <row r="51" spans="1:27" s="45" customFormat="1" ht="27" customHeight="1">
      <c r="A51" s="1">
        <v>50</v>
      </c>
      <c r="B51" s="7">
        <v>1</v>
      </c>
      <c r="C51" s="19" t="s">
        <v>30</v>
      </c>
      <c r="D51" s="13" t="s">
        <v>31</v>
      </c>
      <c r="E51" s="14" t="s">
        <v>32</v>
      </c>
      <c r="F51" s="7" t="s">
        <v>33</v>
      </c>
      <c r="G51" s="15">
        <v>16</v>
      </c>
      <c r="H51" s="15">
        <v>2.75</v>
      </c>
      <c r="I51" s="15">
        <v>0</v>
      </c>
      <c r="J51" s="15">
        <v>5.6</v>
      </c>
      <c r="K51" s="15">
        <v>0</v>
      </c>
      <c r="L51" s="4">
        <f t="shared" si="2"/>
        <v>24.35</v>
      </c>
      <c r="M51" s="15">
        <v>24.35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37">
        <v>50</v>
      </c>
      <c r="Z51" s="15">
        <f t="shared" si="3"/>
        <v>74.35</v>
      </c>
      <c r="AA51" s="42"/>
    </row>
    <row r="52" spans="1:27" s="45" customFormat="1" ht="27" customHeight="1">
      <c r="A52" s="1">
        <v>51</v>
      </c>
      <c r="B52" s="7">
        <v>1</v>
      </c>
      <c r="C52" s="19" t="s">
        <v>151</v>
      </c>
      <c r="D52" s="13" t="s">
        <v>152</v>
      </c>
      <c r="E52" s="14" t="s">
        <v>153</v>
      </c>
      <c r="F52" s="7" t="s">
        <v>154</v>
      </c>
      <c r="G52" s="15">
        <v>16</v>
      </c>
      <c r="H52" s="15">
        <v>4</v>
      </c>
      <c r="I52" s="15">
        <v>0</v>
      </c>
      <c r="J52" s="15">
        <v>4.2</v>
      </c>
      <c r="K52" s="15">
        <v>0</v>
      </c>
      <c r="L52" s="4">
        <f t="shared" si="2"/>
        <v>24.2</v>
      </c>
      <c r="M52" s="15">
        <v>24.2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7">
        <v>50</v>
      </c>
      <c r="Z52" s="15">
        <f t="shared" si="3"/>
        <v>74.2</v>
      </c>
      <c r="AA52" s="42"/>
    </row>
    <row r="53" spans="1:26" ht="27" customHeight="1">
      <c r="A53" s="1">
        <v>52</v>
      </c>
      <c r="B53" s="7">
        <v>1</v>
      </c>
      <c r="C53" s="19" t="s">
        <v>225</v>
      </c>
      <c r="D53" s="13" t="s">
        <v>226</v>
      </c>
      <c r="E53" s="14" t="s">
        <v>227</v>
      </c>
      <c r="F53" s="7" t="s">
        <v>33</v>
      </c>
      <c r="G53" s="15">
        <v>19</v>
      </c>
      <c r="H53" s="15">
        <v>3.15</v>
      </c>
      <c r="I53" s="15">
        <v>0</v>
      </c>
      <c r="J53" s="15">
        <v>2.8</v>
      </c>
      <c r="K53" s="15">
        <v>0</v>
      </c>
      <c r="L53" s="4">
        <f t="shared" si="2"/>
        <v>24.95</v>
      </c>
      <c r="M53" s="15">
        <v>24.95</v>
      </c>
      <c r="Y53" s="15">
        <v>49</v>
      </c>
      <c r="Z53" s="15">
        <f t="shared" si="3"/>
        <v>73.95</v>
      </c>
    </row>
    <row r="54" spans="1:27" s="2" customFormat="1" ht="27" customHeight="1">
      <c r="A54" s="1">
        <v>53</v>
      </c>
      <c r="B54" s="7">
        <v>1</v>
      </c>
      <c r="C54" s="19" t="s">
        <v>70</v>
      </c>
      <c r="D54" s="13" t="s">
        <v>82</v>
      </c>
      <c r="E54" s="14" t="s">
        <v>83</v>
      </c>
      <c r="F54" s="7" t="s">
        <v>21</v>
      </c>
      <c r="G54" s="15">
        <v>17</v>
      </c>
      <c r="H54" s="15">
        <v>3.55</v>
      </c>
      <c r="I54" s="15">
        <v>1.5</v>
      </c>
      <c r="J54" s="15">
        <v>4.8</v>
      </c>
      <c r="K54" s="15">
        <v>0</v>
      </c>
      <c r="L54" s="4">
        <f t="shared" si="2"/>
        <v>26.85</v>
      </c>
      <c r="M54" s="15">
        <v>26.85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37">
        <v>47</v>
      </c>
      <c r="Z54" s="15">
        <f t="shared" si="3"/>
        <v>73.85</v>
      </c>
      <c r="AA54" s="1"/>
    </row>
    <row r="55" spans="1:26" ht="27" customHeight="1">
      <c r="A55" s="1">
        <v>54</v>
      </c>
      <c r="B55" s="7">
        <v>1</v>
      </c>
      <c r="C55" s="19" t="s">
        <v>161</v>
      </c>
      <c r="D55" s="13" t="s">
        <v>162</v>
      </c>
      <c r="E55" s="14" t="s">
        <v>163</v>
      </c>
      <c r="F55" s="7" t="s">
        <v>61</v>
      </c>
      <c r="G55" s="15">
        <v>17</v>
      </c>
      <c r="H55" s="15">
        <v>4</v>
      </c>
      <c r="I55" s="15">
        <v>2.2</v>
      </c>
      <c r="J55" s="15">
        <v>3.6</v>
      </c>
      <c r="K55" s="15">
        <v>0</v>
      </c>
      <c r="L55" s="4">
        <f t="shared" si="2"/>
        <v>26.8</v>
      </c>
      <c r="M55" s="15">
        <v>26.8</v>
      </c>
      <c r="Y55" s="37">
        <v>47</v>
      </c>
      <c r="Z55" s="15">
        <f t="shared" si="3"/>
        <v>73.8</v>
      </c>
    </row>
    <row r="56" spans="1:26" ht="39.75" customHeight="1">
      <c r="A56" s="1">
        <v>55</v>
      </c>
      <c r="B56" s="7">
        <v>1</v>
      </c>
      <c r="C56" s="19" t="s">
        <v>46</v>
      </c>
      <c r="D56" s="13" t="s">
        <v>47</v>
      </c>
      <c r="E56" s="14" t="s">
        <v>48</v>
      </c>
      <c r="F56" s="7" t="s">
        <v>33</v>
      </c>
      <c r="G56" s="15">
        <v>16</v>
      </c>
      <c r="H56" s="15">
        <v>3.55</v>
      </c>
      <c r="I56" s="15">
        <v>0.5</v>
      </c>
      <c r="J56" s="15">
        <v>3.7</v>
      </c>
      <c r="K56" s="15">
        <v>0</v>
      </c>
      <c r="L56" s="4">
        <f t="shared" si="2"/>
        <v>23.75</v>
      </c>
      <c r="M56" s="15">
        <v>23.75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37">
        <v>50</v>
      </c>
      <c r="Z56" s="15">
        <f t="shared" si="3"/>
        <v>73.75</v>
      </c>
    </row>
    <row r="57" spans="1:27" s="2" customFormat="1" ht="27" customHeight="1">
      <c r="A57" s="1">
        <v>56</v>
      </c>
      <c r="B57" s="7">
        <v>1</v>
      </c>
      <c r="C57" s="19" t="s">
        <v>276</v>
      </c>
      <c r="D57" s="13" t="s">
        <v>277</v>
      </c>
      <c r="E57" s="14" t="s">
        <v>278</v>
      </c>
      <c r="F57" s="7" t="s">
        <v>69</v>
      </c>
      <c r="G57" s="15">
        <v>19</v>
      </c>
      <c r="H57" s="15">
        <v>4</v>
      </c>
      <c r="I57" s="15">
        <v>0</v>
      </c>
      <c r="J57" s="15">
        <v>1.7</v>
      </c>
      <c r="K57" s="15">
        <v>0</v>
      </c>
      <c r="L57" s="4">
        <f t="shared" si="2"/>
        <v>24.7</v>
      </c>
      <c r="M57" s="15">
        <v>24.7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5">
        <v>49</v>
      </c>
      <c r="Z57" s="15">
        <f t="shared" si="3"/>
        <v>73.7</v>
      </c>
      <c r="AA57" s="1"/>
    </row>
    <row r="58" spans="1:26" ht="39.75" customHeight="1">
      <c r="A58" s="1">
        <v>57</v>
      </c>
      <c r="B58" s="7">
        <v>1</v>
      </c>
      <c r="C58" s="19" t="s">
        <v>247</v>
      </c>
      <c r="D58" s="13" t="s">
        <v>248</v>
      </c>
      <c r="E58" s="14" t="s">
        <v>249</v>
      </c>
      <c r="F58" s="7" t="s">
        <v>61</v>
      </c>
      <c r="G58" s="15">
        <v>17</v>
      </c>
      <c r="H58" s="15">
        <v>4</v>
      </c>
      <c r="I58" s="15">
        <v>0</v>
      </c>
      <c r="J58" s="15">
        <v>4.3</v>
      </c>
      <c r="K58" s="15">
        <v>0</v>
      </c>
      <c r="L58" s="4">
        <f t="shared" si="2"/>
        <v>25.3</v>
      </c>
      <c r="M58" s="15">
        <v>25.3</v>
      </c>
      <c r="Y58" s="15">
        <v>48</v>
      </c>
      <c r="Z58" s="15">
        <f t="shared" si="3"/>
        <v>73.3</v>
      </c>
    </row>
    <row r="59" spans="1:27" s="68" customFormat="1" ht="27" customHeight="1">
      <c r="A59" s="1">
        <v>58</v>
      </c>
      <c r="B59" s="63">
        <v>1</v>
      </c>
      <c r="C59" s="64" t="s">
        <v>26</v>
      </c>
      <c r="D59" s="65" t="s">
        <v>27</v>
      </c>
      <c r="E59" s="66" t="s">
        <v>28</v>
      </c>
      <c r="F59" s="63" t="s">
        <v>29</v>
      </c>
      <c r="G59" s="60">
        <v>15</v>
      </c>
      <c r="H59" s="60">
        <v>2.35</v>
      </c>
      <c r="I59" s="60">
        <v>0.5</v>
      </c>
      <c r="J59" s="60">
        <v>5.4</v>
      </c>
      <c r="K59" s="60">
        <v>0</v>
      </c>
      <c r="L59" s="67">
        <f t="shared" si="2"/>
        <v>23.25</v>
      </c>
      <c r="M59" s="60">
        <v>23.25</v>
      </c>
      <c r="Y59" s="69">
        <v>50</v>
      </c>
      <c r="Z59" s="61">
        <f t="shared" si="3"/>
        <v>73.25</v>
      </c>
      <c r="AA59" s="70" t="s">
        <v>334</v>
      </c>
    </row>
    <row r="60" spans="1:27" s="68" customFormat="1" ht="27" customHeight="1">
      <c r="A60" s="1">
        <v>59</v>
      </c>
      <c r="B60" s="63">
        <v>1</v>
      </c>
      <c r="C60" s="64" t="s">
        <v>124</v>
      </c>
      <c r="D60" s="65" t="s">
        <v>125</v>
      </c>
      <c r="E60" s="66" t="s">
        <v>126</v>
      </c>
      <c r="F60" s="63" t="s">
        <v>57</v>
      </c>
      <c r="G60" s="60">
        <v>17</v>
      </c>
      <c r="H60" s="60">
        <v>2.35</v>
      </c>
      <c r="I60" s="60">
        <v>0</v>
      </c>
      <c r="J60" s="60">
        <v>3.9</v>
      </c>
      <c r="K60" s="60">
        <v>0</v>
      </c>
      <c r="L60" s="67">
        <f t="shared" si="2"/>
        <v>23.25</v>
      </c>
      <c r="M60" s="60">
        <v>23.25</v>
      </c>
      <c r="Y60" s="69">
        <v>50</v>
      </c>
      <c r="Z60" s="61">
        <f t="shared" si="3"/>
        <v>73.25</v>
      </c>
      <c r="AA60" s="70" t="s">
        <v>336</v>
      </c>
    </row>
    <row r="61" spans="1:26" ht="27" customHeight="1">
      <c r="A61" s="1">
        <v>60</v>
      </c>
      <c r="B61" s="7">
        <v>1</v>
      </c>
      <c r="C61" s="19" t="s">
        <v>212</v>
      </c>
      <c r="D61" s="13" t="s">
        <v>213</v>
      </c>
      <c r="E61" s="14" t="s">
        <v>214</v>
      </c>
      <c r="F61" s="7" t="s">
        <v>215</v>
      </c>
      <c r="G61" s="15">
        <v>17</v>
      </c>
      <c r="H61" s="15">
        <v>2.75</v>
      </c>
      <c r="I61" s="15">
        <v>0</v>
      </c>
      <c r="J61" s="15">
        <v>4.3</v>
      </c>
      <c r="K61" s="15">
        <v>0</v>
      </c>
      <c r="L61" s="4">
        <f t="shared" si="2"/>
        <v>24.05</v>
      </c>
      <c r="M61" s="15">
        <v>24.05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4">
        <v>49</v>
      </c>
      <c r="Z61" s="15">
        <f t="shared" si="3"/>
        <v>73.05</v>
      </c>
    </row>
    <row r="62" spans="1:26" ht="27" customHeight="1">
      <c r="A62" s="1">
        <v>61</v>
      </c>
      <c r="B62" s="7">
        <v>1</v>
      </c>
      <c r="C62" s="19" t="s">
        <v>228</v>
      </c>
      <c r="D62" s="13" t="s">
        <v>55</v>
      </c>
      <c r="E62" s="14" t="s">
        <v>229</v>
      </c>
      <c r="F62" s="7" t="s">
        <v>25</v>
      </c>
      <c r="G62" s="15">
        <v>17</v>
      </c>
      <c r="H62" s="15">
        <v>2.75</v>
      </c>
      <c r="I62" s="15">
        <v>0</v>
      </c>
      <c r="J62" s="15">
        <v>4.8</v>
      </c>
      <c r="K62" s="15">
        <v>0</v>
      </c>
      <c r="L62" s="4">
        <f t="shared" si="2"/>
        <v>24.55</v>
      </c>
      <c r="M62" s="15">
        <v>24.55</v>
      </c>
      <c r="Y62" s="15">
        <v>48</v>
      </c>
      <c r="Z62" s="15">
        <f t="shared" si="3"/>
        <v>72.55</v>
      </c>
    </row>
    <row r="63" spans="1:27" s="71" customFormat="1" ht="27" customHeight="1">
      <c r="A63" s="1">
        <v>62</v>
      </c>
      <c r="B63" s="63">
        <v>1</v>
      </c>
      <c r="C63" s="64" t="s">
        <v>84</v>
      </c>
      <c r="D63" s="65" t="s">
        <v>85</v>
      </c>
      <c r="E63" s="66" t="s">
        <v>86</v>
      </c>
      <c r="F63" s="63" t="s">
        <v>69</v>
      </c>
      <c r="G63" s="60">
        <v>17</v>
      </c>
      <c r="H63" s="60">
        <v>3.15</v>
      </c>
      <c r="I63" s="60">
        <v>0</v>
      </c>
      <c r="J63" s="60">
        <v>5.2</v>
      </c>
      <c r="K63" s="60">
        <v>0</v>
      </c>
      <c r="L63" s="67">
        <f t="shared" si="2"/>
        <v>25.349999999999998</v>
      </c>
      <c r="M63" s="60">
        <v>25.35</v>
      </c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>
        <v>47</v>
      </c>
      <c r="Z63" s="61">
        <f t="shared" si="3"/>
        <v>72.35</v>
      </c>
      <c r="AA63" s="72" t="s">
        <v>334</v>
      </c>
    </row>
    <row r="64" spans="1:27" s="68" customFormat="1" ht="27" customHeight="1">
      <c r="A64" s="1">
        <v>63</v>
      </c>
      <c r="B64" s="63">
        <v>1</v>
      </c>
      <c r="C64" s="64" t="s">
        <v>199</v>
      </c>
      <c r="D64" s="65" t="s">
        <v>179</v>
      </c>
      <c r="E64" s="66" t="s">
        <v>200</v>
      </c>
      <c r="F64" s="63" t="s">
        <v>21</v>
      </c>
      <c r="G64" s="60">
        <v>17</v>
      </c>
      <c r="H64" s="60">
        <v>3.15</v>
      </c>
      <c r="I64" s="60">
        <v>0</v>
      </c>
      <c r="J64" s="60">
        <v>4.2</v>
      </c>
      <c r="K64" s="60">
        <v>0</v>
      </c>
      <c r="L64" s="67">
        <f t="shared" si="2"/>
        <v>24.349999999999998</v>
      </c>
      <c r="M64" s="60">
        <v>24.35</v>
      </c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67">
        <v>48</v>
      </c>
      <c r="Z64" s="61">
        <f t="shared" si="3"/>
        <v>72.35</v>
      </c>
      <c r="AA64" s="70" t="s">
        <v>324</v>
      </c>
    </row>
    <row r="65" spans="1:27" s="68" customFormat="1" ht="27" customHeight="1">
      <c r="A65" s="1">
        <v>64</v>
      </c>
      <c r="B65" s="63">
        <v>1</v>
      </c>
      <c r="C65" s="64" t="s">
        <v>121</v>
      </c>
      <c r="D65" s="65" t="s">
        <v>122</v>
      </c>
      <c r="E65" s="66" t="s">
        <v>123</v>
      </c>
      <c r="F65" s="63" t="s">
        <v>21</v>
      </c>
      <c r="G65" s="60">
        <v>16</v>
      </c>
      <c r="H65" s="60">
        <v>1.95</v>
      </c>
      <c r="I65" s="60">
        <v>0</v>
      </c>
      <c r="J65" s="60">
        <v>2.4</v>
      </c>
      <c r="K65" s="60">
        <v>0</v>
      </c>
      <c r="L65" s="67">
        <f t="shared" si="2"/>
        <v>20.349999999999998</v>
      </c>
      <c r="M65" s="60">
        <v>20.35</v>
      </c>
      <c r="Y65" s="69">
        <v>52</v>
      </c>
      <c r="Z65" s="61">
        <f t="shared" si="3"/>
        <v>72.35</v>
      </c>
      <c r="AA65" s="70"/>
    </row>
    <row r="66" spans="1:27" s="27" customFormat="1" ht="39.75" customHeight="1">
      <c r="A66" s="1">
        <v>65</v>
      </c>
      <c r="B66" s="1">
        <v>1</v>
      </c>
      <c r="C66" s="20" t="s">
        <v>54</v>
      </c>
      <c r="D66" s="5" t="s">
        <v>55</v>
      </c>
      <c r="E66" s="3" t="s">
        <v>56</v>
      </c>
      <c r="F66" s="1" t="s">
        <v>21</v>
      </c>
      <c r="G66" s="4">
        <v>18</v>
      </c>
      <c r="H66" s="4">
        <v>4</v>
      </c>
      <c r="I66" s="4">
        <v>1.5</v>
      </c>
      <c r="J66" s="4">
        <v>5.2</v>
      </c>
      <c r="K66" s="4">
        <v>0</v>
      </c>
      <c r="L66" s="4">
        <f aca="true" t="shared" si="4" ref="L66:L83">SUM(G66:K66)</f>
        <v>28.7</v>
      </c>
      <c r="M66" s="4">
        <v>28.7</v>
      </c>
      <c r="Y66" s="37">
        <v>43</v>
      </c>
      <c r="Z66" s="15">
        <f aca="true" t="shared" si="5" ref="Z66:Z83">SUM(L66,Y66)</f>
        <v>71.7</v>
      </c>
      <c r="AA66" s="22"/>
    </row>
    <row r="67" spans="1:26" ht="27" customHeight="1">
      <c r="A67" s="1">
        <v>66</v>
      </c>
      <c r="B67" s="7">
        <v>1</v>
      </c>
      <c r="C67" s="19" t="s">
        <v>241</v>
      </c>
      <c r="D67" s="13" t="s">
        <v>242</v>
      </c>
      <c r="E67" s="14" t="s">
        <v>243</v>
      </c>
      <c r="F67" s="7" t="s">
        <v>38</v>
      </c>
      <c r="G67" s="15">
        <v>17</v>
      </c>
      <c r="H67" s="15">
        <v>3.55</v>
      </c>
      <c r="I67" s="15">
        <v>0</v>
      </c>
      <c r="J67" s="15">
        <v>2.9</v>
      </c>
      <c r="K67" s="15">
        <v>0</v>
      </c>
      <c r="L67" s="4">
        <f t="shared" si="4"/>
        <v>23.45</v>
      </c>
      <c r="M67" s="15">
        <v>23.45</v>
      </c>
      <c r="Y67" s="15">
        <v>48</v>
      </c>
      <c r="Z67" s="15">
        <f t="shared" si="5"/>
        <v>71.45</v>
      </c>
    </row>
    <row r="68" spans="1:27" s="43" customFormat="1" ht="27" customHeight="1">
      <c r="A68" s="1">
        <v>67</v>
      </c>
      <c r="B68" s="7">
        <v>1</v>
      </c>
      <c r="C68" s="19" t="s">
        <v>79</v>
      </c>
      <c r="D68" s="13" t="s">
        <v>80</v>
      </c>
      <c r="E68" s="14" t="s">
        <v>81</v>
      </c>
      <c r="F68" s="7" t="s">
        <v>25</v>
      </c>
      <c r="G68" s="15">
        <v>17</v>
      </c>
      <c r="H68" s="15">
        <v>4</v>
      </c>
      <c r="I68" s="15">
        <v>3</v>
      </c>
      <c r="J68" s="15">
        <v>3.4</v>
      </c>
      <c r="K68" s="15">
        <v>0</v>
      </c>
      <c r="L68" s="4">
        <f t="shared" si="4"/>
        <v>27.4</v>
      </c>
      <c r="M68" s="15">
        <v>27.4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37">
        <v>44</v>
      </c>
      <c r="Z68" s="62">
        <f t="shared" si="5"/>
        <v>71.4</v>
      </c>
      <c r="AA68" s="48" t="s">
        <v>337</v>
      </c>
    </row>
    <row r="69" spans="1:26" ht="27" customHeight="1">
      <c r="A69" s="1">
        <v>68</v>
      </c>
      <c r="B69" s="7">
        <v>1</v>
      </c>
      <c r="C69" s="19" t="s">
        <v>310</v>
      </c>
      <c r="D69" s="13" t="s">
        <v>220</v>
      </c>
      <c r="E69" s="14" t="s">
        <v>311</v>
      </c>
      <c r="F69" s="7" t="s">
        <v>49</v>
      </c>
      <c r="G69" s="15">
        <v>18</v>
      </c>
      <c r="H69" s="15">
        <v>1.55</v>
      </c>
      <c r="I69" s="15">
        <v>0</v>
      </c>
      <c r="J69" s="15">
        <v>2.8</v>
      </c>
      <c r="K69" s="15">
        <v>0</v>
      </c>
      <c r="L69" s="4">
        <f t="shared" si="4"/>
        <v>22.35</v>
      </c>
      <c r="M69" s="15">
        <v>22.35</v>
      </c>
      <c r="Y69" s="15">
        <v>49</v>
      </c>
      <c r="Z69" s="15">
        <f t="shared" si="5"/>
        <v>71.35</v>
      </c>
    </row>
    <row r="70" spans="1:26" ht="39.75" customHeight="1">
      <c r="A70" s="1">
        <v>69</v>
      </c>
      <c r="B70" s="7">
        <v>1</v>
      </c>
      <c r="C70" s="19" t="s">
        <v>305</v>
      </c>
      <c r="D70" s="13" t="s">
        <v>125</v>
      </c>
      <c r="E70" s="14" t="s">
        <v>306</v>
      </c>
      <c r="F70" s="7" t="s">
        <v>69</v>
      </c>
      <c r="G70" s="15">
        <v>18</v>
      </c>
      <c r="H70" s="15">
        <v>1.95</v>
      </c>
      <c r="I70" s="15">
        <v>0.5</v>
      </c>
      <c r="J70" s="15">
        <v>1.5</v>
      </c>
      <c r="K70" s="15">
        <v>0</v>
      </c>
      <c r="L70" s="4">
        <f t="shared" si="4"/>
        <v>21.95</v>
      </c>
      <c r="M70" s="15">
        <v>21.95</v>
      </c>
      <c r="Y70" s="15">
        <v>49</v>
      </c>
      <c r="Z70" s="15">
        <f t="shared" si="5"/>
        <v>70.95</v>
      </c>
    </row>
    <row r="71" spans="1:27" s="68" customFormat="1" ht="27" customHeight="1">
      <c r="A71" s="1">
        <v>70</v>
      </c>
      <c r="B71" s="7">
        <v>1</v>
      </c>
      <c r="C71" s="19" t="s">
        <v>145</v>
      </c>
      <c r="D71" s="13" t="s">
        <v>146</v>
      </c>
      <c r="E71" s="14" t="s">
        <v>147</v>
      </c>
      <c r="F71" s="7" t="s">
        <v>38</v>
      </c>
      <c r="G71" s="15">
        <v>16</v>
      </c>
      <c r="H71" s="15">
        <v>4</v>
      </c>
      <c r="I71" s="15">
        <v>1</v>
      </c>
      <c r="J71" s="15">
        <v>6.9</v>
      </c>
      <c r="K71" s="15">
        <v>0</v>
      </c>
      <c r="L71" s="4">
        <f t="shared" si="4"/>
        <v>27.9</v>
      </c>
      <c r="M71" s="15">
        <v>27.9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37">
        <v>43</v>
      </c>
      <c r="Z71" s="15">
        <f t="shared" si="5"/>
        <v>70.9</v>
      </c>
      <c r="AA71" s="7"/>
    </row>
    <row r="72" spans="1:27" s="71" customFormat="1" ht="27" customHeight="1">
      <c r="A72" s="1">
        <v>71</v>
      </c>
      <c r="B72" s="7">
        <v>1</v>
      </c>
      <c r="C72" s="19" t="s">
        <v>319</v>
      </c>
      <c r="D72" s="13" t="s">
        <v>51</v>
      </c>
      <c r="E72" s="14" t="s">
        <v>320</v>
      </c>
      <c r="F72" s="7" t="s">
        <v>61</v>
      </c>
      <c r="G72" s="15">
        <v>17</v>
      </c>
      <c r="H72" s="15">
        <v>2.75</v>
      </c>
      <c r="I72" s="15">
        <v>0</v>
      </c>
      <c r="J72" s="15">
        <v>8</v>
      </c>
      <c r="K72" s="15">
        <v>0</v>
      </c>
      <c r="L72" s="4">
        <f t="shared" si="4"/>
        <v>27.75</v>
      </c>
      <c r="M72" s="15">
        <v>27.75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15">
        <v>43</v>
      </c>
      <c r="Z72" s="15">
        <f t="shared" si="5"/>
        <v>70.75</v>
      </c>
      <c r="AA72" s="7"/>
    </row>
    <row r="73" spans="1:27" s="2" customFormat="1" ht="27" customHeight="1">
      <c r="A73" s="1">
        <v>72</v>
      </c>
      <c r="B73" s="7">
        <v>1</v>
      </c>
      <c r="C73" s="19" t="s">
        <v>219</v>
      </c>
      <c r="D73" s="13" t="s">
        <v>220</v>
      </c>
      <c r="E73" s="14" t="s">
        <v>221</v>
      </c>
      <c r="F73" s="7" t="s">
        <v>61</v>
      </c>
      <c r="G73" s="15">
        <v>17</v>
      </c>
      <c r="H73" s="15">
        <v>0.75</v>
      </c>
      <c r="I73" s="15">
        <v>0</v>
      </c>
      <c r="J73" s="15">
        <v>2.8</v>
      </c>
      <c r="K73" s="15">
        <v>0</v>
      </c>
      <c r="L73" s="4">
        <f t="shared" si="4"/>
        <v>20.55</v>
      </c>
      <c r="M73" s="15">
        <v>20.55</v>
      </c>
      <c r="Y73" s="4">
        <v>50</v>
      </c>
      <c r="Z73" s="15">
        <f t="shared" si="5"/>
        <v>70.55</v>
      </c>
      <c r="AA73" s="7"/>
    </row>
    <row r="74" spans="1:27" ht="27" customHeight="1">
      <c r="A74" s="1">
        <v>73</v>
      </c>
      <c r="B74" s="63">
        <v>1</v>
      </c>
      <c r="C74" s="64" t="s">
        <v>175</v>
      </c>
      <c r="D74" s="65" t="s">
        <v>176</v>
      </c>
      <c r="E74" s="66" t="s">
        <v>177</v>
      </c>
      <c r="F74" s="63" t="s">
        <v>178</v>
      </c>
      <c r="G74" s="60">
        <v>17</v>
      </c>
      <c r="H74" s="60">
        <v>3.15</v>
      </c>
      <c r="I74" s="60">
        <v>0</v>
      </c>
      <c r="J74" s="60">
        <v>4.3</v>
      </c>
      <c r="K74" s="60">
        <v>0</v>
      </c>
      <c r="L74" s="67">
        <f t="shared" si="4"/>
        <v>24.45</v>
      </c>
      <c r="M74" s="60">
        <v>24.45</v>
      </c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67">
        <v>46</v>
      </c>
      <c r="Z74" s="61">
        <f t="shared" si="5"/>
        <v>70.45</v>
      </c>
      <c r="AA74" s="70" t="s">
        <v>324</v>
      </c>
    </row>
    <row r="75" spans="1:27" s="2" customFormat="1" ht="27" customHeight="1">
      <c r="A75" s="1">
        <v>74</v>
      </c>
      <c r="B75" s="63">
        <v>1</v>
      </c>
      <c r="C75" s="64" t="s">
        <v>101</v>
      </c>
      <c r="D75" s="65" t="s">
        <v>102</v>
      </c>
      <c r="E75" s="66" t="s">
        <v>103</v>
      </c>
      <c r="F75" s="63" t="s">
        <v>57</v>
      </c>
      <c r="G75" s="60">
        <v>15</v>
      </c>
      <c r="H75" s="60">
        <v>3.15</v>
      </c>
      <c r="I75" s="60">
        <v>0</v>
      </c>
      <c r="J75" s="60">
        <v>3.3</v>
      </c>
      <c r="K75" s="60">
        <v>0</v>
      </c>
      <c r="L75" s="67">
        <f t="shared" si="4"/>
        <v>21.45</v>
      </c>
      <c r="M75" s="60">
        <v>21.45</v>
      </c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9">
        <v>49</v>
      </c>
      <c r="Z75" s="61">
        <f t="shared" si="5"/>
        <v>70.45</v>
      </c>
      <c r="AA75" s="72" t="s">
        <v>327</v>
      </c>
    </row>
    <row r="76" spans="1:27" s="33" customFormat="1" ht="39.75" customHeight="1">
      <c r="A76" s="1">
        <v>75</v>
      </c>
      <c r="B76" s="7">
        <v>1</v>
      </c>
      <c r="C76" s="19" t="s">
        <v>299</v>
      </c>
      <c r="D76" s="13" t="s">
        <v>266</v>
      </c>
      <c r="E76" s="14" t="s">
        <v>300</v>
      </c>
      <c r="F76" s="7" t="s">
        <v>21</v>
      </c>
      <c r="G76" s="15">
        <v>17</v>
      </c>
      <c r="H76" s="15">
        <v>2.35</v>
      </c>
      <c r="I76" s="15">
        <v>0</v>
      </c>
      <c r="J76" s="15">
        <v>7</v>
      </c>
      <c r="K76" s="15">
        <v>0</v>
      </c>
      <c r="L76" s="4">
        <f t="shared" si="4"/>
        <v>26.35</v>
      </c>
      <c r="M76" s="15">
        <v>26.35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15">
        <v>44</v>
      </c>
      <c r="Z76" s="62">
        <f t="shared" si="5"/>
        <v>70.35</v>
      </c>
      <c r="AA76" s="48" t="s">
        <v>326</v>
      </c>
    </row>
    <row r="77" spans="1:27" s="2" customFormat="1" ht="27" customHeight="1">
      <c r="A77" s="1">
        <v>76</v>
      </c>
      <c r="B77" s="7">
        <v>1</v>
      </c>
      <c r="C77" s="19" t="s">
        <v>192</v>
      </c>
      <c r="D77" s="13" t="s">
        <v>193</v>
      </c>
      <c r="E77" s="14" t="s">
        <v>194</v>
      </c>
      <c r="F77" s="7" t="s">
        <v>93</v>
      </c>
      <c r="G77" s="15">
        <v>15</v>
      </c>
      <c r="H77" s="15">
        <v>1.95</v>
      </c>
      <c r="I77" s="15">
        <v>0</v>
      </c>
      <c r="J77" s="15">
        <v>5.4</v>
      </c>
      <c r="K77" s="15">
        <v>0</v>
      </c>
      <c r="L77" s="4">
        <f t="shared" si="4"/>
        <v>22.35</v>
      </c>
      <c r="M77" s="15">
        <v>22.35</v>
      </c>
      <c r="Y77" s="4">
        <v>48</v>
      </c>
      <c r="Z77" s="62">
        <f t="shared" si="5"/>
        <v>70.35</v>
      </c>
      <c r="AA77" s="73"/>
    </row>
    <row r="78" spans="1:27" s="2" customFormat="1" ht="27" customHeight="1">
      <c r="A78" s="1">
        <v>77</v>
      </c>
      <c r="B78" s="7">
        <v>1</v>
      </c>
      <c r="C78" s="19" t="s">
        <v>296</v>
      </c>
      <c r="D78" s="13" t="s">
        <v>297</v>
      </c>
      <c r="E78" s="14" t="s">
        <v>298</v>
      </c>
      <c r="F78" s="7" t="s">
        <v>21</v>
      </c>
      <c r="G78" s="15">
        <v>18</v>
      </c>
      <c r="H78" s="15">
        <v>2.75</v>
      </c>
      <c r="I78" s="15">
        <v>0</v>
      </c>
      <c r="J78" s="15">
        <v>3.7</v>
      </c>
      <c r="K78" s="15">
        <v>0</v>
      </c>
      <c r="L78" s="4">
        <f t="shared" si="4"/>
        <v>24.45</v>
      </c>
      <c r="M78" s="15">
        <v>24.45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15">
        <v>45</v>
      </c>
      <c r="Z78" s="15">
        <f t="shared" si="5"/>
        <v>69.45</v>
      </c>
      <c r="AA78" s="7"/>
    </row>
    <row r="79" spans="1:27" ht="27" customHeight="1">
      <c r="A79" s="1">
        <v>78</v>
      </c>
      <c r="B79" s="7">
        <v>1</v>
      </c>
      <c r="C79" s="19" t="s">
        <v>168</v>
      </c>
      <c r="D79" s="13" t="s">
        <v>169</v>
      </c>
      <c r="E79" s="14" t="s">
        <v>170</v>
      </c>
      <c r="F79" s="7" t="s">
        <v>171</v>
      </c>
      <c r="G79" s="15">
        <v>16</v>
      </c>
      <c r="H79" s="15">
        <v>4</v>
      </c>
      <c r="I79" s="15">
        <v>0.5</v>
      </c>
      <c r="J79" s="15">
        <v>1.1</v>
      </c>
      <c r="K79" s="15">
        <v>0</v>
      </c>
      <c r="L79" s="4">
        <f t="shared" si="4"/>
        <v>21.6</v>
      </c>
      <c r="M79" s="15">
        <v>21.6</v>
      </c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4">
        <v>47</v>
      </c>
      <c r="Z79" s="15">
        <f t="shared" si="5"/>
        <v>68.6</v>
      </c>
      <c r="AA79" s="1"/>
    </row>
    <row r="80" spans="1:26" ht="39.75" customHeight="1">
      <c r="A80" s="1">
        <v>79</v>
      </c>
      <c r="B80" s="7">
        <v>1</v>
      </c>
      <c r="C80" s="19" t="s">
        <v>158</v>
      </c>
      <c r="D80" s="13" t="s">
        <v>159</v>
      </c>
      <c r="E80" s="14" t="s">
        <v>160</v>
      </c>
      <c r="F80" s="7" t="s">
        <v>49</v>
      </c>
      <c r="G80" s="15">
        <v>16</v>
      </c>
      <c r="H80" s="15">
        <v>2.75</v>
      </c>
      <c r="I80" s="15">
        <v>1</v>
      </c>
      <c r="J80" s="15">
        <v>1.4</v>
      </c>
      <c r="K80" s="15">
        <v>0</v>
      </c>
      <c r="L80" s="4">
        <f t="shared" si="4"/>
        <v>21.15</v>
      </c>
      <c r="M80" s="15">
        <v>21.15</v>
      </c>
      <c r="Y80" s="37">
        <v>47</v>
      </c>
      <c r="Z80" s="15">
        <f t="shared" si="5"/>
        <v>68.15</v>
      </c>
    </row>
    <row r="81" spans="1:27" s="2" customFormat="1" ht="27" customHeight="1">
      <c r="A81" s="1">
        <v>80</v>
      </c>
      <c r="B81" s="7">
        <v>1</v>
      </c>
      <c r="C81" s="19" t="s">
        <v>127</v>
      </c>
      <c r="D81" s="13" t="s">
        <v>128</v>
      </c>
      <c r="E81" s="14" t="s">
        <v>129</v>
      </c>
      <c r="F81" s="7" t="s">
        <v>130</v>
      </c>
      <c r="G81" s="15">
        <v>14</v>
      </c>
      <c r="H81" s="15">
        <v>3.15</v>
      </c>
      <c r="I81" s="15">
        <v>1.5</v>
      </c>
      <c r="J81" s="15">
        <v>6.2</v>
      </c>
      <c r="K81" s="15">
        <v>0</v>
      </c>
      <c r="L81" s="4">
        <f t="shared" si="4"/>
        <v>24.849999999999998</v>
      </c>
      <c r="M81" s="15">
        <v>24.85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37">
        <v>42</v>
      </c>
      <c r="Z81" s="15">
        <f t="shared" si="5"/>
        <v>66.85</v>
      </c>
      <c r="AA81" s="30"/>
    </row>
    <row r="82" spans="1:27" s="27" customFormat="1" ht="27" customHeight="1">
      <c r="A82" s="1">
        <v>81</v>
      </c>
      <c r="B82" s="7">
        <v>1</v>
      </c>
      <c r="C82" s="19" t="s">
        <v>133</v>
      </c>
      <c r="D82" s="13" t="s">
        <v>68</v>
      </c>
      <c r="E82" s="14" t="s">
        <v>134</v>
      </c>
      <c r="F82" s="7" t="s">
        <v>120</v>
      </c>
      <c r="G82" s="15">
        <v>14</v>
      </c>
      <c r="H82" s="15">
        <v>1.95</v>
      </c>
      <c r="I82" s="15">
        <v>0</v>
      </c>
      <c r="J82" s="15">
        <v>5.6</v>
      </c>
      <c r="K82" s="15">
        <v>0</v>
      </c>
      <c r="L82" s="4">
        <f t="shared" si="4"/>
        <v>21.549999999999997</v>
      </c>
      <c r="M82" s="15">
        <v>21.55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37">
        <v>45</v>
      </c>
      <c r="Z82" s="15">
        <f t="shared" si="5"/>
        <v>66.55</v>
      </c>
      <c r="AA82" s="1"/>
    </row>
    <row r="83" spans="1:27" ht="39.75" customHeight="1">
      <c r="A83" s="1">
        <v>82</v>
      </c>
      <c r="B83" s="7">
        <v>1</v>
      </c>
      <c r="C83" s="19" t="s">
        <v>148</v>
      </c>
      <c r="D83" s="13" t="s">
        <v>149</v>
      </c>
      <c r="E83" s="14" t="s">
        <v>150</v>
      </c>
      <c r="F83" s="7" t="s">
        <v>21</v>
      </c>
      <c r="G83" s="15">
        <v>15</v>
      </c>
      <c r="H83" s="15">
        <v>3.15</v>
      </c>
      <c r="I83" s="15">
        <v>0</v>
      </c>
      <c r="J83" s="15">
        <v>4.3</v>
      </c>
      <c r="K83" s="15">
        <v>0</v>
      </c>
      <c r="L83" s="4">
        <f t="shared" si="4"/>
        <v>22.45</v>
      </c>
      <c r="M83" s="15">
        <v>22.45</v>
      </c>
      <c r="Y83" s="37">
        <v>44</v>
      </c>
      <c r="Z83" s="15">
        <f t="shared" si="5"/>
        <v>66.45</v>
      </c>
      <c r="AA83" s="1"/>
    </row>
    <row r="84" spans="1:26" ht="39.75" customHeight="1">
      <c r="A84" s="7">
        <v>83</v>
      </c>
      <c r="B84" s="7">
        <v>1</v>
      </c>
      <c r="C84" s="19" t="s">
        <v>338</v>
      </c>
      <c r="D84" s="13" t="s">
        <v>339</v>
      </c>
      <c r="E84" s="14" t="s">
        <v>340</v>
      </c>
      <c r="F84" s="7" t="s">
        <v>38</v>
      </c>
      <c r="G84" s="15">
        <v>14</v>
      </c>
      <c r="H84" s="15">
        <v>1.15</v>
      </c>
      <c r="I84" s="15">
        <v>1.5</v>
      </c>
      <c r="J84" s="15">
        <v>4.6</v>
      </c>
      <c r="K84" s="15">
        <v>0</v>
      </c>
      <c r="L84" s="15">
        <v>21.25</v>
      </c>
      <c r="M84" s="15">
        <v>21.25</v>
      </c>
      <c r="N84" s="6">
        <v>45</v>
      </c>
      <c r="O84" s="6">
        <v>66.25</v>
      </c>
      <c r="Y84" s="15">
        <v>45</v>
      </c>
      <c r="Z84" s="7">
        <v>66.25</v>
      </c>
    </row>
    <row r="85" spans="1:27" s="27" customFormat="1" ht="39.75" customHeight="1">
      <c r="A85" s="22"/>
      <c r="B85" s="22"/>
      <c r="C85" s="23"/>
      <c r="D85" s="24"/>
      <c r="E85" s="25"/>
      <c r="F85" s="22"/>
      <c r="G85" s="26"/>
      <c r="H85" s="26"/>
      <c r="I85" s="26"/>
      <c r="J85" s="26"/>
      <c r="K85" s="26"/>
      <c r="L85" s="26"/>
      <c r="M85" s="2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15"/>
      <c r="Z85" s="7"/>
      <c r="AA85" s="22"/>
    </row>
    <row r="87" spans="1:25" ht="27" customHeight="1">
      <c r="A87" s="22"/>
      <c r="B87" s="22"/>
      <c r="C87" s="23"/>
      <c r="D87" s="24"/>
      <c r="E87" s="25"/>
      <c r="F87" s="22"/>
      <c r="G87" s="26"/>
      <c r="H87" s="26"/>
      <c r="I87" s="26"/>
      <c r="J87" s="26"/>
      <c r="K87" s="26"/>
      <c r="L87" s="26"/>
      <c r="M87" s="26"/>
      <c r="Y87" s="15"/>
    </row>
    <row r="88" spans="1:27" s="36" customFormat="1" ht="27" customHeight="1">
      <c r="A88" s="28"/>
      <c r="B88" s="22"/>
      <c r="C88" s="23"/>
      <c r="D88" s="24"/>
      <c r="E88" s="25"/>
      <c r="F88" s="22"/>
      <c r="G88" s="26"/>
      <c r="H88" s="26"/>
      <c r="I88" s="26"/>
      <c r="J88" s="26"/>
      <c r="K88" s="26"/>
      <c r="L88" s="29"/>
      <c r="M88" s="26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6"/>
      <c r="Z88" s="26"/>
      <c r="AA88" s="28"/>
    </row>
    <row r="89" spans="1:26" ht="27" customHeight="1">
      <c r="A89" s="1"/>
      <c r="B89" s="28"/>
      <c r="C89" s="40"/>
      <c r="D89" s="35"/>
      <c r="E89" s="41"/>
      <c r="F89" s="28"/>
      <c r="G89" s="29"/>
      <c r="H89" s="29"/>
      <c r="I89" s="29"/>
      <c r="J89" s="29"/>
      <c r="K89" s="29"/>
      <c r="L89" s="29"/>
      <c r="M89" s="29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6"/>
      <c r="Z89" s="26"/>
    </row>
    <row r="90" spans="1:26" ht="27" customHeight="1">
      <c r="A90" s="1"/>
      <c r="B90" s="22"/>
      <c r="C90" s="23"/>
      <c r="D90" s="24"/>
      <c r="E90" s="25"/>
      <c r="F90" s="22"/>
      <c r="G90" s="26"/>
      <c r="H90" s="26"/>
      <c r="I90" s="26"/>
      <c r="J90" s="26"/>
      <c r="K90" s="26"/>
      <c r="L90" s="29"/>
      <c r="M90" s="26"/>
      <c r="Y90" s="38"/>
      <c r="Z90" s="15"/>
    </row>
    <row r="91" spans="1:26" ht="27" customHeight="1">
      <c r="A91" s="1"/>
      <c r="B91" s="22"/>
      <c r="C91" s="23"/>
      <c r="D91" s="24"/>
      <c r="E91" s="25"/>
      <c r="F91" s="22"/>
      <c r="G91" s="26"/>
      <c r="H91" s="26"/>
      <c r="I91" s="26"/>
      <c r="J91" s="26"/>
      <c r="K91" s="26"/>
      <c r="L91" s="29"/>
      <c r="M91" s="26"/>
      <c r="Y91" s="38"/>
      <c r="Z91" s="15"/>
    </row>
    <row r="92" spans="1:26" ht="27" customHeight="1">
      <c r="A92" s="1"/>
      <c r="B92" s="22"/>
      <c r="C92" s="23"/>
      <c r="D92" s="24"/>
      <c r="E92" s="25"/>
      <c r="F92" s="22"/>
      <c r="G92" s="26"/>
      <c r="H92" s="26"/>
      <c r="I92" s="26"/>
      <c r="J92" s="26"/>
      <c r="K92" s="26"/>
      <c r="L92" s="29"/>
      <c r="M92" s="26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38"/>
      <c r="Z92" s="15"/>
    </row>
    <row r="93" ht="27" customHeight="1">
      <c r="Y93" s="15"/>
    </row>
    <row r="94" ht="27" customHeight="1">
      <c r="Y94" s="15"/>
    </row>
    <row r="95" ht="27" customHeight="1">
      <c r="Y95" s="15"/>
    </row>
    <row r="96" ht="27" customHeight="1">
      <c r="Y96" s="15"/>
    </row>
    <row r="97" ht="27" customHeight="1">
      <c r="Y97" s="15"/>
    </row>
    <row r="98" ht="27" customHeight="1">
      <c r="Y98" s="15"/>
    </row>
    <row r="99" ht="27" customHeight="1">
      <c r="Y99" s="15"/>
    </row>
    <row r="100" spans="12:25" ht="27" customHeight="1">
      <c r="L100" s="4"/>
      <c r="Y100" s="15"/>
    </row>
    <row r="101" ht="27" customHeight="1">
      <c r="Y101" s="15"/>
    </row>
    <row r="102" ht="27" customHeight="1">
      <c r="Y102" s="15"/>
    </row>
    <row r="103" ht="27" customHeight="1">
      <c r="Y103" s="15"/>
    </row>
    <row r="104" spans="12:25" ht="27" customHeight="1">
      <c r="L104" s="4"/>
      <c r="Y104" s="15"/>
    </row>
    <row r="105" spans="13:25" ht="27" customHeight="1">
      <c r="M105" s="4"/>
      <c r="Y105" s="15"/>
    </row>
    <row r="106" ht="27" customHeight="1">
      <c r="Y106" s="15"/>
    </row>
    <row r="107" ht="27" customHeight="1">
      <c r="Y107" s="15"/>
    </row>
    <row r="108" ht="27" customHeight="1">
      <c r="Y108" s="15"/>
    </row>
    <row r="109" ht="27" customHeight="1">
      <c r="Y109" s="15"/>
    </row>
    <row r="110" ht="27" customHeight="1">
      <c r="Y110" s="15"/>
    </row>
    <row r="111" ht="27" customHeight="1">
      <c r="Y111" s="15"/>
    </row>
    <row r="112" ht="27" customHeight="1">
      <c r="Y112" s="15"/>
    </row>
    <row r="113" ht="27" customHeight="1">
      <c r="Y113" s="15"/>
    </row>
    <row r="114" ht="27" customHeight="1">
      <c r="Y114" s="15"/>
    </row>
    <row r="115" ht="27" customHeight="1">
      <c r="Y115" s="15"/>
    </row>
    <row r="116" ht="27" customHeight="1">
      <c r="Y116" s="15"/>
    </row>
    <row r="117" ht="27" customHeight="1">
      <c r="Y117" s="15"/>
    </row>
    <row r="118" ht="27" customHeight="1">
      <c r="Y118" s="15"/>
    </row>
    <row r="119" ht="27" customHeight="1">
      <c r="Y119" s="15"/>
    </row>
    <row r="120" ht="27" customHeight="1">
      <c r="Y120" s="15"/>
    </row>
    <row r="121" ht="27" customHeight="1">
      <c r="Y121" s="15"/>
    </row>
    <row r="122" ht="27" customHeight="1">
      <c r="Y122" s="15"/>
    </row>
    <row r="123" ht="27" customHeight="1">
      <c r="Y123" s="15"/>
    </row>
    <row r="124" ht="27" customHeight="1">
      <c r="Y124" s="15"/>
    </row>
    <row r="125" spans="1:25" ht="27" customHeight="1">
      <c r="A125" s="17"/>
      <c r="B125" s="17"/>
      <c r="C125" s="21"/>
      <c r="D125" s="17"/>
      <c r="E125" s="18"/>
      <c r="F125" s="17"/>
      <c r="G125" s="17"/>
      <c r="H125" s="17"/>
      <c r="I125" s="17"/>
      <c r="J125" s="17"/>
      <c r="K125" s="17"/>
      <c r="L125" s="17"/>
      <c r="M125" s="17"/>
      <c r="Y125" s="15"/>
    </row>
    <row r="126" spans="25:27" ht="39.75" customHeight="1">
      <c r="Y126" s="37"/>
      <c r="AA126" s="39"/>
    </row>
    <row r="127" spans="25:27" ht="39.75" customHeight="1">
      <c r="Y127" s="37"/>
      <c r="AA127" s="39"/>
    </row>
    <row r="128" spans="25:27" ht="39.75" customHeight="1">
      <c r="Y128" s="37"/>
      <c r="AA128" s="39"/>
    </row>
    <row r="129" spans="25:27" ht="39.75" customHeight="1">
      <c r="Y129" s="37"/>
      <c r="AA129" s="39"/>
    </row>
    <row r="130" spans="25:27" ht="39.75" customHeight="1">
      <c r="Y130" s="37"/>
      <c r="AA130" s="39"/>
    </row>
    <row r="131" spans="25:27" ht="39.75" customHeight="1">
      <c r="Y131" s="37"/>
      <c r="AA131" s="39"/>
    </row>
    <row r="132" spans="25:27" ht="39.75" customHeight="1">
      <c r="Y132" s="37"/>
      <c r="AA132" s="39"/>
    </row>
    <row r="133" spans="25:27" ht="39.75" customHeight="1">
      <c r="Y133" s="37"/>
      <c r="AA133" s="39"/>
    </row>
    <row r="134" spans="25:27" ht="39.75" customHeight="1">
      <c r="Y134" s="37"/>
      <c r="AA134" s="39"/>
    </row>
    <row r="135" spans="25:27" ht="39.75" customHeight="1">
      <c r="Y135" s="37"/>
      <c r="AA135" s="39"/>
    </row>
    <row r="136" spans="25:27" ht="39.75" customHeight="1">
      <c r="Y136" s="37"/>
      <c r="AA136" s="39"/>
    </row>
    <row r="137" spans="25:27" ht="39.75" customHeight="1">
      <c r="Y137" s="37"/>
      <c r="AA137" s="39"/>
    </row>
    <row r="138" spans="25:27" ht="39.75" customHeight="1">
      <c r="Y138" s="37"/>
      <c r="AA138" s="39"/>
    </row>
    <row r="139" spans="25:27" ht="39.75" customHeight="1">
      <c r="Y139" s="37"/>
      <c r="AA139" s="39"/>
    </row>
    <row r="140" spans="25:27" ht="39.75" customHeight="1">
      <c r="Y140" s="37"/>
      <c r="AA140" s="39"/>
    </row>
    <row r="141" spans="25:27" ht="39.75" customHeight="1">
      <c r="Y141" s="37"/>
      <c r="AA141" s="39"/>
    </row>
    <row r="142" spans="25:27" ht="39.75" customHeight="1">
      <c r="Y142" s="37"/>
      <c r="AA142" s="39"/>
    </row>
    <row r="143" spans="25:27" ht="39.75" customHeight="1">
      <c r="Y143" s="37"/>
      <c r="AA143" s="39"/>
    </row>
    <row r="144" spans="25:27" ht="39.75" customHeight="1">
      <c r="Y144" s="37"/>
      <c r="AA144" s="39"/>
    </row>
    <row r="145" spans="25:27" ht="39.75" customHeight="1">
      <c r="Y145" s="37"/>
      <c r="AA145" s="39"/>
    </row>
    <row r="146" spans="25:27" ht="39.75" customHeight="1">
      <c r="Y146" s="37"/>
      <c r="AA146" s="39"/>
    </row>
    <row r="147" spans="25:27" ht="39.75" customHeight="1">
      <c r="Y147" s="37"/>
      <c r="AA147" s="39"/>
    </row>
    <row r="148" ht="39.75" customHeight="1">
      <c r="Y148" s="37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&amp;C&amp;"Arial,Grassetto"GRADUATORIA CANDIDATI VINCITORI 1° SETTORE&amp;"Arial,Normale" - CORSO-CONCORSO DIRIGENTI SCOLASTICI (D.M. 3.10.2006)</oddHeader>
  </headerFooter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2"/>
  <sheetViews>
    <sheetView tabSelected="1" workbookViewId="0" topLeftCell="A1">
      <selection activeCell="AC4" sqref="AC4"/>
    </sheetView>
  </sheetViews>
  <sheetFormatPr defaultColWidth="9.140625" defaultRowHeight="39.75" customHeight="1"/>
  <cols>
    <col min="1" max="1" width="3.57421875" style="39" customWidth="1"/>
    <col min="2" max="2" width="4.140625" style="39" customWidth="1"/>
    <col min="3" max="3" width="12.57421875" style="19" customWidth="1"/>
    <col min="4" max="4" width="11.8515625" style="13" customWidth="1"/>
    <col min="5" max="5" width="9.8515625" style="50" customWidth="1"/>
    <col min="6" max="6" width="4.00390625" style="39" customWidth="1"/>
    <col min="7" max="7" width="6.57421875" style="37" customWidth="1"/>
    <col min="8" max="8" width="6.8515625" style="37" customWidth="1"/>
    <col min="9" max="9" width="6.00390625" style="37" customWidth="1"/>
    <col min="10" max="10" width="6.8515625" style="37" customWidth="1"/>
    <col min="11" max="11" width="5.421875" style="37" customWidth="1"/>
    <col min="12" max="12" width="7.00390625" style="37" customWidth="1"/>
    <col min="13" max="13" width="5.8515625" style="37" customWidth="1"/>
    <col min="14" max="24" width="0.85546875" style="13" hidden="1" customWidth="1"/>
    <col min="25" max="25" width="8.28125" style="39" customWidth="1"/>
    <col min="26" max="26" width="9.140625" style="39" customWidth="1"/>
    <col min="27" max="27" width="5.8515625" style="39" customWidth="1"/>
    <col min="28" max="16384" width="9.140625" style="13" customWidth="1"/>
  </cols>
  <sheetData>
    <row r="1" spans="1:27" s="74" customFormat="1" ht="47.25" customHeight="1">
      <c r="A1" s="16" t="s">
        <v>304</v>
      </c>
      <c r="B1" s="9" t="s">
        <v>0</v>
      </c>
      <c r="C1" s="9" t="s">
        <v>1</v>
      </c>
      <c r="D1" s="9" t="s">
        <v>2</v>
      </c>
      <c r="E1" s="10" t="s">
        <v>3</v>
      </c>
      <c r="F1" s="9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W1" s="74">
        <v>1</v>
      </c>
      <c r="Y1" s="16" t="s">
        <v>328</v>
      </c>
      <c r="Z1" s="16" t="s">
        <v>329</v>
      </c>
      <c r="AA1" s="16" t="s">
        <v>322</v>
      </c>
    </row>
    <row r="2" spans="1:26" ht="39.75" customHeight="1">
      <c r="A2" s="39">
        <v>1</v>
      </c>
      <c r="B2" s="39">
        <v>2</v>
      </c>
      <c r="C2" s="19" t="s">
        <v>233</v>
      </c>
      <c r="D2" s="13" t="s">
        <v>234</v>
      </c>
      <c r="E2" s="50" t="s">
        <v>235</v>
      </c>
      <c r="F2" s="39" t="s">
        <v>38</v>
      </c>
      <c r="G2" s="37">
        <v>18</v>
      </c>
      <c r="H2" s="37">
        <v>3.55</v>
      </c>
      <c r="I2" s="37">
        <v>2.7</v>
      </c>
      <c r="J2" s="37">
        <v>7.8</v>
      </c>
      <c r="K2" s="37">
        <v>0</v>
      </c>
      <c r="L2" s="51">
        <f aca="true" t="shared" si="0" ref="L2:L15">SUM(G2:K2)</f>
        <v>32.05</v>
      </c>
      <c r="M2" s="37">
        <v>32.05</v>
      </c>
      <c r="Y2" s="37">
        <v>55</v>
      </c>
      <c r="Z2" s="37">
        <f aca="true" t="shared" si="1" ref="Z2:Z15">SUM(L2,Y2)</f>
        <v>87.05</v>
      </c>
    </row>
    <row r="3" spans="1:26" ht="39.75" customHeight="1">
      <c r="A3" s="39">
        <v>2</v>
      </c>
      <c r="B3" s="39">
        <v>2</v>
      </c>
      <c r="C3" s="19" t="s">
        <v>261</v>
      </c>
      <c r="D3" s="13" t="s">
        <v>321</v>
      </c>
      <c r="E3" s="50" t="s">
        <v>262</v>
      </c>
      <c r="F3" s="39" t="s">
        <v>204</v>
      </c>
      <c r="G3" s="37">
        <v>20</v>
      </c>
      <c r="H3" s="37">
        <v>4</v>
      </c>
      <c r="I3" s="37">
        <v>1.5</v>
      </c>
      <c r="J3" s="37">
        <v>2.3</v>
      </c>
      <c r="K3" s="37">
        <v>0</v>
      </c>
      <c r="L3" s="37">
        <f t="shared" si="0"/>
        <v>27.8</v>
      </c>
      <c r="M3" s="37">
        <v>27.8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37">
        <v>58</v>
      </c>
      <c r="Z3" s="37">
        <f t="shared" si="1"/>
        <v>85.8</v>
      </c>
    </row>
    <row r="4" spans="1:26" ht="39.75" customHeight="1">
      <c r="A4" s="39">
        <v>3</v>
      </c>
      <c r="B4" s="39">
        <v>2</v>
      </c>
      <c r="C4" s="19" t="s">
        <v>267</v>
      </c>
      <c r="D4" s="13" t="s">
        <v>268</v>
      </c>
      <c r="E4" s="50" t="s">
        <v>269</v>
      </c>
      <c r="F4" s="39" t="s">
        <v>61</v>
      </c>
      <c r="G4" s="37">
        <v>19</v>
      </c>
      <c r="H4" s="37">
        <v>4</v>
      </c>
      <c r="I4" s="37">
        <v>0.5</v>
      </c>
      <c r="J4" s="37">
        <v>5.8</v>
      </c>
      <c r="K4" s="37">
        <v>0</v>
      </c>
      <c r="L4" s="37">
        <f t="shared" si="0"/>
        <v>29.3</v>
      </c>
      <c r="M4" s="37">
        <v>29.3</v>
      </c>
      <c r="Y4" s="37">
        <v>56</v>
      </c>
      <c r="Z4" s="37">
        <f t="shared" si="1"/>
        <v>85.3</v>
      </c>
    </row>
    <row r="5" spans="1:26" ht="39.75" customHeight="1">
      <c r="A5" s="39">
        <v>4</v>
      </c>
      <c r="B5" s="39">
        <v>2</v>
      </c>
      <c r="C5" s="19" t="s">
        <v>139</v>
      </c>
      <c r="D5" s="13" t="s">
        <v>140</v>
      </c>
      <c r="E5" s="50" t="s">
        <v>141</v>
      </c>
      <c r="F5" s="39" t="s">
        <v>38</v>
      </c>
      <c r="G5" s="37">
        <v>19</v>
      </c>
      <c r="H5" s="37">
        <v>4</v>
      </c>
      <c r="I5" s="37">
        <v>0</v>
      </c>
      <c r="J5" s="37">
        <v>4.9</v>
      </c>
      <c r="K5" s="37">
        <v>0</v>
      </c>
      <c r="L5" s="37">
        <f t="shared" si="0"/>
        <v>27.9</v>
      </c>
      <c r="M5" s="37">
        <v>27.9</v>
      </c>
      <c r="Y5" s="37">
        <v>57</v>
      </c>
      <c r="Z5" s="37">
        <f t="shared" si="1"/>
        <v>84.9</v>
      </c>
    </row>
    <row r="6" spans="1:26" ht="39.75" customHeight="1">
      <c r="A6" s="39">
        <v>5</v>
      </c>
      <c r="B6" s="39">
        <v>2</v>
      </c>
      <c r="C6" s="19" t="s">
        <v>104</v>
      </c>
      <c r="D6" s="13" t="s">
        <v>105</v>
      </c>
      <c r="E6" s="50" t="s">
        <v>106</v>
      </c>
      <c r="F6" s="39" t="s">
        <v>19</v>
      </c>
      <c r="G6" s="37">
        <v>19</v>
      </c>
      <c r="H6" s="37">
        <v>4</v>
      </c>
      <c r="I6" s="37">
        <v>2.5</v>
      </c>
      <c r="J6" s="37">
        <v>5.3</v>
      </c>
      <c r="K6" s="37">
        <v>0</v>
      </c>
      <c r="L6" s="51">
        <f t="shared" si="0"/>
        <v>30.8</v>
      </c>
      <c r="M6" s="37">
        <v>30.8</v>
      </c>
      <c r="Y6" s="37">
        <v>54</v>
      </c>
      <c r="Z6" s="37">
        <f t="shared" si="1"/>
        <v>84.8</v>
      </c>
    </row>
    <row r="7" spans="1:27" s="24" customFormat="1" ht="39.75" customHeight="1">
      <c r="A7" s="39">
        <v>6</v>
      </c>
      <c r="B7" s="39">
        <v>2</v>
      </c>
      <c r="C7" s="19" t="s">
        <v>65</v>
      </c>
      <c r="D7" s="13" t="s">
        <v>66</v>
      </c>
      <c r="E7" s="50" t="s">
        <v>67</v>
      </c>
      <c r="F7" s="39" t="s">
        <v>38</v>
      </c>
      <c r="G7" s="37">
        <v>19</v>
      </c>
      <c r="H7" s="37">
        <v>4</v>
      </c>
      <c r="I7" s="37">
        <v>1.5</v>
      </c>
      <c r="J7" s="37">
        <v>4.8</v>
      </c>
      <c r="K7" s="37">
        <v>0</v>
      </c>
      <c r="L7" s="37">
        <f t="shared" si="0"/>
        <v>29.3</v>
      </c>
      <c r="M7" s="37">
        <v>29.3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37">
        <v>54</v>
      </c>
      <c r="Z7" s="37">
        <f t="shared" si="1"/>
        <v>83.3</v>
      </c>
      <c r="AA7" s="52"/>
    </row>
    <row r="8" spans="1:26" ht="39.75" customHeight="1">
      <c r="A8" s="39">
        <v>7</v>
      </c>
      <c r="B8" s="39">
        <v>2</v>
      </c>
      <c r="C8" s="19" t="s">
        <v>135</v>
      </c>
      <c r="D8" s="13" t="s">
        <v>136</v>
      </c>
      <c r="E8" s="50" t="s">
        <v>137</v>
      </c>
      <c r="F8" s="39" t="s">
        <v>138</v>
      </c>
      <c r="G8" s="37">
        <v>19</v>
      </c>
      <c r="H8" s="37">
        <v>4</v>
      </c>
      <c r="I8" s="37">
        <v>3</v>
      </c>
      <c r="J8" s="37">
        <v>3.15</v>
      </c>
      <c r="K8" s="37">
        <v>0</v>
      </c>
      <c r="L8" s="37">
        <f t="shared" si="0"/>
        <v>29.15</v>
      </c>
      <c r="M8" s="37">
        <v>29.15</v>
      </c>
      <c r="Y8" s="37">
        <v>54</v>
      </c>
      <c r="Z8" s="37">
        <f t="shared" si="1"/>
        <v>83.15</v>
      </c>
    </row>
    <row r="9" spans="1:27" s="32" customFormat="1" ht="39.75" customHeight="1">
      <c r="A9" s="39">
        <v>8</v>
      </c>
      <c r="B9" s="39">
        <v>2</v>
      </c>
      <c r="C9" s="19" t="s">
        <v>189</v>
      </c>
      <c r="D9" s="13" t="s">
        <v>190</v>
      </c>
      <c r="E9" s="50" t="s">
        <v>191</v>
      </c>
      <c r="F9" s="39" t="s">
        <v>49</v>
      </c>
      <c r="G9" s="37">
        <v>20</v>
      </c>
      <c r="H9" s="37">
        <v>2.75</v>
      </c>
      <c r="I9" s="37">
        <v>0.5</v>
      </c>
      <c r="J9" s="37">
        <v>6.8</v>
      </c>
      <c r="K9" s="37">
        <v>0</v>
      </c>
      <c r="L9" s="51">
        <f t="shared" si="0"/>
        <v>30.05</v>
      </c>
      <c r="M9" s="37">
        <v>30.05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37">
        <v>53</v>
      </c>
      <c r="Z9" s="37">
        <f t="shared" si="1"/>
        <v>83.05</v>
      </c>
      <c r="AA9" s="53"/>
    </row>
    <row r="10" spans="1:27" ht="39.75" customHeight="1">
      <c r="A10" s="39">
        <v>9</v>
      </c>
      <c r="B10" s="39">
        <v>2</v>
      </c>
      <c r="C10" s="19" t="s">
        <v>270</v>
      </c>
      <c r="D10" s="13" t="s">
        <v>271</v>
      </c>
      <c r="E10" s="50" t="s">
        <v>272</v>
      </c>
      <c r="F10" s="39" t="s">
        <v>57</v>
      </c>
      <c r="G10" s="37">
        <v>19</v>
      </c>
      <c r="H10" s="37">
        <v>4</v>
      </c>
      <c r="I10" s="37">
        <v>1.5</v>
      </c>
      <c r="J10" s="37">
        <v>2.05</v>
      </c>
      <c r="K10" s="37">
        <v>0</v>
      </c>
      <c r="L10" s="37">
        <f t="shared" si="0"/>
        <v>26.55</v>
      </c>
      <c r="M10" s="37">
        <v>26.55</v>
      </c>
      <c r="Y10" s="37">
        <v>56</v>
      </c>
      <c r="Z10" s="75">
        <f t="shared" si="1"/>
        <v>82.55</v>
      </c>
      <c r="AA10" s="49" t="s">
        <v>323</v>
      </c>
    </row>
    <row r="11" spans="1:26" ht="39.75" customHeight="1">
      <c r="A11" s="39">
        <v>10</v>
      </c>
      <c r="B11" s="39">
        <v>2</v>
      </c>
      <c r="C11" s="19" t="s">
        <v>254</v>
      </c>
      <c r="D11" s="13" t="s">
        <v>20</v>
      </c>
      <c r="E11" s="50" t="s">
        <v>255</v>
      </c>
      <c r="F11" s="39" t="s">
        <v>33</v>
      </c>
      <c r="G11" s="37">
        <v>19</v>
      </c>
      <c r="H11" s="37">
        <v>4</v>
      </c>
      <c r="I11" s="37">
        <v>0</v>
      </c>
      <c r="J11" s="37">
        <v>5.4</v>
      </c>
      <c r="K11" s="37">
        <v>0</v>
      </c>
      <c r="L11" s="37">
        <f t="shared" si="0"/>
        <v>28.4</v>
      </c>
      <c r="M11" s="37">
        <v>28.4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37">
        <v>52</v>
      </c>
      <c r="Z11" s="37">
        <f t="shared" si="1"/>
        <v>80.4</v>
      </c>
    </row>
    <row r="12" spans="1:27" s="24" customFormat="1" ht="39.75" customHeight="1">
      <c r="A12" s="39">
        <v>11</v>
      </c>
      <c r="B12" s="39">
        <v>2</v>
      </c>
      <c r="C12" s="19" t="s">
        <v>22</v>
      </c>
      <c r="D12" s="13" t="s">
        <v>23</v>
      </c>
      <c r="E12" s="50" t="s">
        <v>24</v>
      </c>
      <c r="F12" s="39" t="s">
        <v>25</v>
      </c>
      <c r="G12" s="37">
        <v>18</v>
      </c>
      <c r="H12" s="37">
        <v>3.55</v>
      </c>
      <c r="I12" s="37">
        <v>0</v>
      </c>
      <c r="J12" s="37">
        <v>4.9</v>
      </c>
      <c r="K12" s="37">
        <v>0</v>
      </c>
      <c r="L12" s="37">
        <f t="shared" si="0"/>
        <v>26.450000000000003</v>
      </c>
      <c r="M12" s="37">
        <v>26.45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37">
        <v>52</v>
      </c>
      <c r="Z12" s="37">
        <f t="shared" si="1"/>
        <v>78.45</v>
      </c>
      <c r="AA12" s="52"/>
    </row>
    <row r="13" spans="1:27" s="24" customFormat="1" ht="39.75" customHeight="1">
      <c r="A13" s="39">
        <v>12</v>
      </c>
      <c r="B13" s="39">
        <v>2</v>
      </c>
      <c r="C13" s="19" t="s">
        <v>316</v>
      </c>
      <c r="D13" s="13" t="s">
        <v>317</v>
      </c>
      <c r="E13" s="50" t="s">
        <v>318</v>
      </c>
      <c r="F13" s="39" t="s">
        <v>57</v>
      </c>
      <c r="G13" s="37">
        <v>19</v>
      </c>
      <c r="H13" s="37">
        <v>2.35</v>
      </c>
      <c r="I13" s="37">
        <v>0</v>
      </c>
      <c r="J13" s="37">
        <v>5</v>
      </c>
      <c r="K13" s="37">
        <v>0</v>
      </c>
      <c r="L13" s="37">
        <f t="shared" si="0"/>
        <v>26.35</v>
      </c>
      <c r="M13" s="37">
        <v>26.35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37">
        <v>52</v>
      </c>
      <c r="Z13" s="37">
        <f t="shared" si="1"/>
        <v>78.35</v>
      </c>
      <c r="AA13" s="52"/>
    </row>
    <row r="14" spans="1:26" ht="39.75" customHeight="1">
      <c r="A14" s="39">
        <v>13</v>
      </c>
      <c r="B14" s="39">
        <v>2</v>
      </c>
      <c r="C14" s="19" t="s">
        <v>109</v>
      </c>
      <c r="D14" s="13" t="s">
        <v>110</v>
      </c>
      <c r="E14" s="50" t="s">
        <v>111</v>
      </c>
      <c r="F14" s="39" t="s">
        <v>69</v>
      </c>
      <c r="G14" s="37">
        <v>18</v>
      </c>
      <c r="H14" s="37">
        <v>2.35</v>
      </c>
      <c r="I14" s="37">
        <v>0</v>
      </c>
      <c r="J14" s="37">
        <v>6.6</v>
      </c>
      <c r="K14" s="37">
        <v>0</v>
      </c>
      <c r="L14" s="37">
        <f t="shared" si="0"/>
        <v>26.950000000000003</v>
      </c>
      <c r="M14" s="37">
        <v>26.95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37">
        <v>48</v>
      </c>
      <c r="Z14" s="37">
        <f t="shared" si="1"/>
        <v>74.95</v>
      </c>
    </row>
    <row r="15" spans="1:26" ht="39.75" customHeight="1">
      <c r="A15" s="39">
        <v>14</v>
      </c>
      <c r="B15" s="39">
        <v>2</v>
      </c>
      <c r="C15" s="19" t="s">
        <v>236</v>
      </c>
      <c r="D15" s="13" t="s">
        <v>237</v>
      </c>
      <c r="E15" s="50" t="s">
        <v>238</v>
      </c>
      <c r="F15" s="39" t="s">
        <v>154</v>
      </c>
      <c r="G15" s="37">
        <v>19</v>
      </c>
      <c r="H15" s="37">
        <v>2.35</v>
      </c>
      <c r="I15" s="37">
        <v>0.5</v>
      </c>
      <c r="J15" s="37">
        <v>4.6</v>
      </c>
      <c r="K15" s="37">
        <v>0</v>
      </c>
      <c r="L15" s="37">
        <f t="shared" si="0"/>
        <v>26.450000000000003</v>
      </c>
      <c r="M15" s="51">
        <v>26.45</v>
      </c>
      <c r="Y15" s="37">
        <v>48</v>
      </c>
      <c r="Z15" s="37">
        <f t="shared" si="1"/>
        <v>74.45</v>
      </c>
    </row>
    <row r="16" spans="2:26" ht="39.75" customHeight="1">
      <c r="B16" s="52"/>
      <c r="C16" s="23"/>
      <c r="D16" s="24"/>
      <c r="E16" s="55"/>
      <c r="F16" s="52"/>
      <c r="G16" s="38"/>
      <c r="H16" s="38"/>
      <c r="I16" s="38"/>
      <c r="J16" s="38"/>
      <c r="K16" s="38"/>
      <c r="L16" s="38"/>
      <c r="M16" s="38"/>
      <c r="Y16" s="37"/>
      <c r="Z16" s="37"/>
    </row>
    <row r="17" spans="2:26" ht="39.75" customHeight="1">
      <c r="B17" s="52"/>
      <c r="C17" s="23"/>
      <c r="D17" s="24"/>
      <c r="E17" s="55"/>
      <c r="F17" s="52"/>
      <c r="G17" s="38"/>
      <c r="H17" s="38"/>
      <c r="I17" s="38"/>
      <c r="J17" s="38"/>
      <c r="K17" s="38"/>
      <c r="L17" s="38"/>
      <c r="M17" s="38"/>
      <c r="Y17" s="37"/>
      <c r="Z17" s="37"/>
    </row>
    <row r="18" spans="2:26" ht="39.75" customHeight="1">
      <c r="B18" s="52"/>
      <c r="C18" s="23"/>
      <c r="D18" s="24"/>
      <c r="E18" s="55"/>
      <c r="F18" s="52"/>
      <c r="G18" s="38"/>
      <c r="H18" s="38"/>
      <c r="I18" s="38"/>
      <c r="J18" s="38"/>
      <c r="K18" s="38"/>
      <c r="L18" s="38"/>
      <c r="M18" s="38"/>
      <c r="Y18" s="37"/>
      <c r="Z18" s="37"/>
    </row>
    <row r="19" spans="2:26" ht="39.75" customHeight="1">
      <c r="B19" s="52"/>
      <c r="C19" s="23"/>
      <c r="D19" s="24"/>
      <c r="E19" s="55"/>
      <c r="F19" s="52"/>
      <c r="G19" s="38"/>
      <c r="H19" s="38"/>
      <c r="I19" s="38"/>
      <c r="J19" s="38"/>
      <c r="K19" s="38"/>
      <c r="L19" s="38"/>
      <c r="M19" s="38"/>
      <c r="Y19" s="37"/>
      <c r="Z19" s="37"/>
    </row>
    <row r="20" spans="2:26" ht="39.75" customHeight="1">
      <c r="B20" s="52"/>
      <c r="C20" s="23"/>
      <c r="D20" s="24"/>
      <c r="E20" s="55"/>
      <c r="F20" s="52"/>
      <c r="G20" s="38"/>
      <c r="H20" s="38"/>
      <c r="I20" s="38"/>
      <c r="J20" s="38"/>
      <c r="K20" s="38"/>
      <c r="L20" s="38"/>
      <c r="M20" s="38"/>
      <c r="Y20" s="37"/>
      <c r="Z20" s="37"/>
    </row>
    <row r="21" spans="2:26" ht="39.75" customHeight="1">
      <c r="B21" s="53"/>
      <c r="C21" s="31"/>
      <c r="D21" s="32"/>
      <c r="E21" s="54"/>
      <c r="F21" s="53"/>
      <c r="G21" s="46"/>
      <c r="H21" s="46"/>
      <c r="I21" s="46"/>
      <c r="J21" s="46"/>
      <c r="K21" s="46"/>
      <c r="L21" s="46"/>
      <c r="M21" s="46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6"/>
      <c r="Z21" s="46"/>
    </row>
    <row r="22" spans="1:27" s="24" customFormat="1" ht="39.75" customHeight="1">
      <c r="A22" s="39"/>
      <c r="B22" s="52"/>
      <c r="C22" s="23"/>
      <c r="E22" s="55"/>
      <c r="F22" s="52"/>
      <c r="G22" s="38"/>
      <c r="H22" s="38"/>
      <c r="I22" s="38"/>
      <c r="J22" s="38"/>
      <c r="K22" s="38"/>
      <c r="L22" s="38"/>
      <c r="M22" s="38"/>
      <c r="Y22" s="38"/>
      <c r="Z22" s="38"/>
      <c r="AA22" s="52"/>
    </row>
    <row r="23" spans="1:27" s="24" customFormat="1" ht="39.75" customHeight="1">
      <c r="A23" s="39"/>
      <c r="B23" s="52"/>
      <c r="C23" s="23"/>
      <c r="E23" s="55"/>
      <c r="F23" s="52"/>
      <c r="G23" s="38"/>
      <c r="H23" s="38"/>
      <c r="I23" s="38"/>
      <c r="J23" s="38"/>
      <c r="K23" s="38"/>
      <c r="L23" s="38"/>
      <c r="M23" s="38"/>
      <c r="Y23" s="38"/>
      <c r="Z23" s="38"/>
      <c r="AA23" s="52"/>
    </row>
    <row r="24" spans="1:27" s="24" customFormat="1" ht="39.75" customHeight="1">
      <c r="A24" s="39"/>
      <c r="B24" s="52"/>
      <c r="C24" s="23"/>
      <c r="E24" s="55"/>
      <c r="F24" s="52"/>
      <c r="G24" s="38"/>
      <c r="H24" s="38"/>
      <c r="I24" s="38"/>
      <c r="J24" s="38"/>
      <c r="K24" s="38"/>
      <c r="L24" s="38"/>
      <c r="M24" s="38"/>
      <c r="Y24" s="38"/>
      <c r="Z24" s="38"/>
      <c r="AA24" s="52"/>
    </row>
    <row r="25" spans="1:27" s="24" customFormat="1" ht="39.75" customHeight="1">
      <c r="A25" s="39"/>
      <c r="B25" s="52"/>
      <c r="C25" s="23"/>
      <c r="E25" s="55"/>
      <c r="F25" s="52"/>
      <c r="G25" s="38"/>
      <c r="H25" s="38"/>
      <c r="I25" s="38"/>
      <c r="J25" s="38"/>
      <c r="K25" s="38"/>
      <c r="L25" s="38"/>
      <c r="M25" s="38"/>
      <c r="Y25" s="38"/>
      <c r="Z25" s="38"/>
      <c r="AA25" s="52"/>
    </row>
    <row r="26" spans="1:27" s="24" customFormat="1" ht="39.75" customHeight="1">
      <c r="A26" s="39"/>
      <c r="B26" s="52"/>
      <c r="C26" s="23"/>
      <c r="E26" s="55"/>
      <c r="F26" s="52"/>
      <c r="G26" s="38"/>
      <c r="H26" s="38"/>
      <c r="I26" s="38"/>
      <c r="J26" s="38"/>
      <c r="K26" s="38"/>
      <c r="L26" s="38"/>
      <c r="M26" s="38"/>
      <c r="Y26" s="38"/>
      <c r="Z26" s="38"/>
      <c r="AA26" s="52"/>
    </row>
    <row r="27" spans="1:26" s="35" customFormat="1" ht="39.75" customHeight="1">
      <c r="A27" s="39"/>
      <c r="B27" s="52"/>
      <c r="C27" s="23"/>
      <c r="D27" s="24"/>
      <c r="E27" s="55"/>
      <c r="F27" s="52"/>
      <c r="G27" s="38"/>
      <c r="H27" s="38"/>
      <c r="I27" s="38"/>
      <c r="J27" s="38"/>
      <c r="K27" s="38"/>
      <c r="L27" s="38"/>
      <c r="M27" s="38"/>
      <c r="N27" s="34"/>
      <c r="Y27" s="47"/>
      <c r="Z27" s="38"/>
    </row>
    <row r="28" spans="1:27" s="24" customFormat="1" ht="39.75" customHeight="1">
      <c r="A28" s="39"/>
      <c r="B28" s="52"/>
      <c r="C28" s="23"/>
      <c r="E28" s="55"/>
      <c r="F28" s="52"/>
      <c r="G28" s="38"/>
      <c r="H28" s="38"/>
      <c r="I28" s="38"/>
      <c r="J28" s="38"/>
      <c r="K28" s="38"/>
      <c r="L28" s="38"/>
      <c r="M28" s="38"/>
      <c r="Y28" s="38"/>
      <c r="Z28" s="38"/>
      <c r="AA28" s="52"/>
    </row>
    <row r="29" spans="1:27" s="24" customFormat="1" ht="39.75" customHeight="1">
      <c r="A29" s="39"/>
      <c r="B29" s="52"/>
      <c r="C29" s="23"/>
      <c r="E29" s="55"/>
      <c r="F29" s="52"/>
      <c r="G29" s="38"/>
      <c r="H29" s="38"/>
      <c r="I29" s="38"/>
      <c r="J29" s="38"/>
      <c r="K29" s="38"/>
      <c r="L29" s="38"/>
      <c r="M29" s="38"/>
      <c r="Y29" s="38"/>
      <c r="Z29" s="38"/>
      <c r="AA29" s="52"/>
    </row>
    <row r="30" spans="1:27" s="24" customFormat="1" ht="39.75" customHeight="1">
      <c r="A30" s="39"/>
      <c r="B30" s="52"/>
      <c r="C30" s="23"/>
      <c r="E30" s="55"/>
      <c r="F30" s="52"/>
      <c r="G30" s="38"/>
      <c r="H30" s="38"/>
      <c r="I30" s="38"/>
      <c r="J30" s="38"/>
      <c r="K30" s="38"/>
      <c r="L30" s="38"/>
      <c r="M30" s="38"/>
      <c r="Y30" s="38"/>
      <c r="Z30" s="38"/>
      <c r="AA30" s="52"/>
    </row>
    <row r="31" spans="1:27" s="24" customFormat="1" ht="39.75" customHeight="1">
      <c r="A31" s="39"/>
      <c r="B31" s="52"/>
      <c r="C31" s="23"/>
      <c r="E31" s="55"/>
      <c r="F31" s="52"/>
      <c r="G31" s="38"/>
      <c r="H31" s="38"/>
      <c r="I31" s="38"/>
      <c r="J31" s="38"/>
      <c r="K31" s="38"/>
      <c r="L31" s="38"/>
      <c r="M31" s="38"/>
      <c r="Y31" s="38"/>
      <c r="Z31" s="38"/>
      <c r="AA31" s="52"/>
    </row>
    <row r="32" spans="1:27" s="24" customFormat="1" ht="39.75" customHeight="1">
      <c r="A32" s="39"/>
      <c r="B32" s="52"/>
      <c r="C32" s="23"/>
      <c r="E32" s="55"/>
      <c r="F32" s="52"/>
      <c r="G32" s="38"/>
      <c r="H32" s="38"/>
      <c r="I32" s="38"/>
      <c r="J32" s="38"/>
      <c r="K32" s="38"/>
      <c r="L32" s="38"/>
      <c r="M32" s="38"/>
      <c r="Y32" s="38"/>
      <c r="Z32" s="38"/>
      <c r="AA32" s="52"/>
    </row>
    <row r="33" spans="1:27" s="24" customFormat="1" ht="39.75" customHeight="1">
      <c r="A33" s="39"/>
      <c r="B33" s="52"/>
      <c r="C33" s="23"/>
      <c r="E33" s="55"/>
      <c r="F33" s="52"/>
      <c r="G33" s="38"/>
      <c r="H33" s="38"/>
      <c r="I33" s="38"/>
      <c r="J33" s="38"/>
      <c r="K33" s="38"/>
      <c r="L33" s="38"/>
      <c r="M33" s="38"/>
      <c r="Y33" s="38"/>
      <c r="Z33" s="38"/>
      <c r="AA33" s="52"/>
    </row>
    <row r="34" spans="1:27" s="24" customFormat="1" ht="39.75" customHeight="1">
      <c r="A34" s="39"/>
      <c r="B34" s="52"/>
      <c r="C34" s="23"/>
      <c r="E34" s="55"/>
      <c r="F34" s="52"/>
      <c r="G34" s="38"/>
      <c r="H34" s="38"/>
      <c r="I34" s="38"/>
      <c r="J34" s="38"/>
      <c r="K34" s="38"/>
      <c r="L34" s="38"/>
      <c r="M34" s="38"/>
      <c r="Y34" s="38"/>
      <c r="Z34" s="38"/>
      <c r="AA34" s="52"/>
    </row>
    <row r="35" spans="1:27" s="24" customFormat="1" ht="39.75" customHeight="1">
      <c r="A35" s="39"/>
      <c r="B35" s="52"/>
      <c r="C35" s="23"/>
      <c r="E35" s="55"/>
      <c r="F35" s="52"/>
      <c r="G35" s="38"/>
      <c r="H35" s="38"/>
      <c r="I35" s="38"/>
      <c r="J35" s="38"/>
      <c r="K35" s="38"/>
      <c r="L35" s="38"/>
      <c r="M35" s="38"/>
      <c r="Y35" s="38"/>
      <c r="Z35" s="38"/>
      <c r="AA35" s="52"/>
    </row>
    <row r="36" spans="1:27" s="24" customFormat="1" ht="39.75" customHeight="1">
      <c r="A36" s="39"/>
      <c r="B36" s="52"/>
      <c r="C36" s="23"/>
      <c r="E36" s="55"/>
      <c r="F36" s="52"/>
      <c r="G36" s="38"/>
      <c r="H36" s="38"/>
      <c r="I36" s="38"/>
      <c r="J36" s="38"/>
      <c r="K36" s="38"/>
      <c r="L36" s="38"/>
      <c r="M36" s="38"/>
      <c r="Y36" s="38"/>
      <c r="Z36" s="38"/>
      <c r="AA36" s="52"/>
    </row>
    <row r="37" spans="1:27" s="24" customFormat="1" ht="39.75" customHeight="1">
      <c r="A37" s="39"/>
      <c r="B37" s="52"/>
      <c r="C37" s="23"/>
      <c r="E37" s="55"/>
      <c r="F37" s="52"/>
      <c r="G37" s="38"/>
      <c r="H37" s="38"/>
      <c r="I37" s="38"/>
      <c r="J37" s="38"/>
      <c r="K37" s="38"/>
      <c r="L37" s="38"/>
      <c r="M37" s="38"/>
      <c r="Y37" s="38"/>
      <c r="Z37" s="38"/>
      <c r="AA37" s="52"/>
    </row>
    <row r="38" spans="1:27" s="24" customFormat="1" ht="39.75" customHeight="1">
      <c r="A38" s="39"/>
      <c r="B38" s="52"/>
      <c r="C38" s="23"/>
      <c r="E38" s="55"/>
      <c r="F38" s="52"/>
      <c r="G38" s="38"/>
      <c r="H38" s="38"/>
      <c r="I38" s="38"/>
      <c r="J38" s="38"/>
      <c r="K38" s="38"/>
      <c r="L38" s="38"/>
      <c r="M38" s="38"/>
      <c r="Y38" s="38"/>
      <c r="Z38" s="38"/>
      <c r="AA38" s="52"/>
    </row>
    <row r="39" spans="1:27" s="24" customFormat="1" ht="39.75" customHeight="1">
      <c r="A39" s="39"/>
      <c r="B39" s="52"/>
      <c r="C39" s="23"/>
      <c r="E39" s="55"/>
      <c r="F39" s="52"/>
      <c r="G39" s="38"/>
      <c r="H39" s="38"/>
      <c r="I39" s="38"/>
      <c r="J39" s="38"/>
      <c r="K39" s="38"/>
      <c r="L39" s="38"/>
      <c r="M39" s="38"/>
      <c r="Y39" s="38"/>
      <c r="Z39" s="38"/>
      <c r="AA39" s="52"/>
    </row>
    <row r="40" spans="1:27" s="24" customFormat="1" ht="39.75" customHeight="1">
      <c r="A40" s="39"/>
      <c r="B40" s="52"/>
      <c r="C40" s="23"/>
      <c r="E40" s="55"/>
      <c r="F40" s="52"/>
      <c r="G40" s="38"/>
      <c r="H40" s="38"/>
      <c r="I40" s="38"/>
      <c r="J40" s="38"/>
      <c r="K40" s="38"/>
      <c r="L40" s="38"/>
      <c r="M40" s="38"/>
      <c r="Y40" s="38"/>
      <c r="Z40" s="38"/>
      <c r="AA40" s="52"/>
    </row>
    <row r="41" spans="1:27" s="24" customFormat="1" ht="39.75" customHeight="1">
      <c r="A41" s="39"/>
      <c r="B41" s="52"/>
      <c r="C41" s="23"/>
      <c r="E41" s="55"/>
      <c r="F41" s="52"/>
      <c r="G41" s="38"/>
      <c r="H41" s="38"/>
      <c r="I41" s="38"/>
      <c r="J41" s="38"/>
      <c r="K41" s="38"/>
      <c r="L41" s="38"/>
      <c r="M41" s="38"/>
      <c r="Y41" s="38"/>
      <c r="Z41" s="38"/>
      <c r="AA41" s="52"/>
    </row>
    <row r="42" spans="1:27" s="24" customFormat="1" ht="39.75" customHeight="1">
      <c r="A42" s="52"/>
      <c r="B42" s="52"/>
      <c r="C42" s="23"/>
      <c r="E42" s="55"/>
      <c r="F42" s="52"/>
      <c r="G42" s="38"/>
      <c r="H42" s="38"/>
      <c r="I42" s="38"/>
      <c r="J42" s="38"/>
      <c r="K42" s="38"/>
      <c r="L42" s="38"/>
      <c r="M42" s="38"/>
      <c r="Y42" s="38"/>
      <c r="Z42" s="38"/>
      <c r="AA42" s="52"/>
    </row>
    <row r="43" spans="2:26" ht="39.75" customHeight="1">
      <c r="B43" s="52"/>
      <c r="C43" s="23"/>
      <c r="D43" s="24"/>
      <c r="E43" s="55"/>
      <c r="F43" s="52"/>
      <c r="G43" s="38"/>
      <c r="H43" s="38"/>
      <c r="I43" s="38"/>
      <c r="J43" s="38"/>
      <c r="K43" s="38"/>
      <c r="L43" s="38"/>
      <c r="M43" s="38"/>
      <c r="Y43" s="37"/>
      <c r="Z43" s="37"/>
    </row>
    <row r="44" spans="1:27" s="24" customFormat="1" ht="39.75" customHeight="1">
      <c r="A44" s="39"/>
      <c r="B44" s="52"/>
      <c r="C44" s="23"/>
      <c r="E44" s="55"/>
      <c r="F44" s="52"/>
      <c r="G44" s="38"/>
      <c r="H44" s="38"/>
      <c r="I44" s="38"/>
      <c r="J44" s="38"/>
      <c r="K44" s="38"/>
      <c r="L44" s="38"/>
      <c r="M44" s="38"/>
      <c r="Y44" s="38"/>
      <c r="Z44" s="37"/>
      <c r="AA44" s="52"/>
    </row>
    <row r="45" spans="2:26" ht="39.75" customHeight="1">
      <c r="B45" s="52"/>
      <c r="C45" s="23"/>
      <c r="D45" s="24"/>
      <c r="E45" s="55"/>
      <c r="F45" s="52"/>
      <c r="G45" s="38"/>
      <c r="H45" s="38"/>
      <c r="I45" s="38"/>
      <c r="J45" s="38"/>
      <c r="K45" s="38"/>
      <c r="L45" s="38"/>
      <c r="M45" s="38"/>
      <c r="Y45" s="37"/>
      <c r="Z45" s="37"/>
    </row>
    <row r="46" spans="2:26" ht="39.75" customHeight="1">
      <c r="B46" s="52"/>
      <c r="C46" s="23"/>
      <c r="D46" s="24"/>
      <c r="E46" s="55"/>
      <c r="F46" s="52"/>
      <c r="G46" s="38"/>
      <c r="H46" s="38"/>
      <c r="I46" s="38"/>
      <c r="J46" s="38"/>
      <c r="K46" s="38"/>
      <c r="L46" s="38"/>
      <c r="M46" s="38"/>
      <c r="Y46" s="37"/>
      <c r="Z46" s="37"/>
    </row>
    <row r="47" spans="1:27" s="24" customFormat="1" ht="39.75" customHeight="1">
      <c r="A47" s="39"/>
      <c r="B47" s="52"/>
      <c r="C47" s="23"/>
      <c r="E47" s="55"/>
      <c r="F47" s="52"/>
      <c r="G47" s="38"/>
      <c r="H47" s="38"/>
      <c r="I47" s="38"/>
      <c r="J47" s="38"/>
      <c r="K47" s="38"/>
      <c r="L47" s="38"/>
      <c r="M47" s="38"/>
      <c r="Y47" s="38"/>
      <c r="Z47" s="37"/>
      <c r="AA47" s="52"/>
    </row>
    <row r="48" spans="2:26" ht="39.75" customHeight="1">
      <c r="B48" s="52"/>
      <c r="C48" s="23"/>
      <c r="D48" s="24"/>
      <c r="E48" s="55"/>
      <c r="F48" s="52"/>
      <c r="G48" s="38"/>
      <c r="H48" s="38"/>
      <c r="I48" s="38"/>
      <c r="J48" s="38"/>
      <c r="K48" s="38"/>
      <c r="L48" s="38"/>
      <c r="M48" s="38"/>
      <c r="Y48" s="37"/>
      <c r="Z48" s="37"/>
    </row>
    <row r="49" spans="2:26" ht="39.75" customHeight="1">
      <c r="B49" s="52"/>
      <c r="C49" s="23"/>
      <c r="D49" s="24"/>
      <c r="E49" s="55"/>
      <c r="F49" s="52"/>
      <c r="G49" s="38"/>
      <c r="H49" s="38"/>
      <c r="I49" s="38"/>
      <c r="J49" s="38"/>
      <c r="K49" s="38"/>
      <c r="L49" s="38"/>
      <c r="M49" s="38"/>
      <c r="Y49" s="37"/>
      <c r="Z49" s="37"/>
    </row>
    <row r="50" spans="2:26" ht="39.75" customHeight="1">
      <c r="B50" s="52"/>
      <c r="C50" s="23"/>
      <c r="D50" s="24"/>
      <c r="E50" s="55"/>
      <c r="F50" s="52"/>
      <c r="G50" s="38"/>
      <c r="H50" s="38"/>
      <c r="I50" s="38"/>
      <c r="J50" s="38"/>
      <c r="K50" s="38"/>
      <c r="L50" s="38"/>
      <c r="M50" s="38"/>
      <c r="Y50" s="37"/>
      <c r="Z50" s="37"/>
    </row>
    <row r="51" spans="2:26" ht="39.75" customHeight="1">
      <c r="B51" s="52"/>
      <c r="C51" s="23"/>
      <c r="D51" s="24"/>
      <c r="E51" s="55"/>
      <c r="F51" s="52"/>
      <c r="G51" s="38"/>
      <c r="H51" s="38"/>
      <c r="I51" s="38"/>
      <c r="J51" s="38"/>
      <c r="K51" s="38"/>
      <c r="L51" s="38"/>
      <c r="M51" s="38"/>
      <c r="Y51" s="37"/>
      <c r="Z51" s="37"/>
    </row>
    <row r="52" spans="1:25" ht="27" customHeight="1">
      <c r="A52" s="56"/>
      <c r="B52" s="56"/>
      <c r="C52" s="20"/>
      <c r="D52" s="5"/>
      <c r="E52" s="57"/>
      <c r="F52" s="56"/>
      <c r="G52" s="51"/>
      <c r="H52" s="51"/>
      <c r="I52" s="51"/>
      <c r="J52" s="51"/>
      <c r="K52" s="51"/>
      <c r="L52" s="51"/>
      <c r="M52" s="51"/>
      <c r="Y52" s="37"/>
    </row>
    <row r="53" spans="1:25" ht="27" customHeight="1">
      <c r="A53" s="34"/>
      <c r="B53" s="52"/>
      <c r="C53" s="23"/>
      <c r="D53" s="24"/>
      <c r="E53" s="55"/>
      <c r="F53" s="52"/>
      <c r="G53" s="38"/>
      <c r="H53" s="38"/>
      <c r="I53" s="38"/>
      <c r="J53" s="38"/>
      <c r="K53" s="38"/>
      <c r="L53" s="47"/>
      <c r="M53" s="38"/>
      <c r="Y53" s="37"/>
    </row>
    <row r="54" spans="1:25" ht="27" customHeight="1">
      <c r="A54" s="56"/>
      <c r="L54" s="51"/>
      <c r="Y54" s="37"/>
    </row>
    <row r="55" spans="1:25" ht="27" customHeight="1">
      <c r="A55" s="56"/>
      <c r="L55" s="51"/>
      <c r="Y55" s="37"/>
    </row>
    <row r="56" spans="1:25" ht="27" customHeight="1">
      <c r="A56" s="56"/>
      <c r="L56" s="51"/>
      <c r="Y56" s="37"/>
    </row>
    <row r="57" spans="1:25" ht="27" customHeight="1">
      <c r="A57" s="56"/>
      <c r="B57" s="56"/>
      <c r="C57" s="20"/>
      <c r="D57" s="5"/>
      <c r="E57" s="57"/>
      <c r="F57" s="56"/>
      <c r="G57" s="51"/>
      <c r="H57" s="51"/>
      <c r="I57" s="51"/>
      <c r="J57" s="51"/>
      <c r="K57" s="51"/>
      <c r="L57" s="51"/>
      <c r="M57" s="51"/>
      <c r="Y57" s="37"/>
    </row>
    <row r="58" spans="1:25" ht="27" customHeight="1">
      <c r="A58" s="56"/>
      <c r="L58" s="51"/>
      <c r="Y58" s="37"/>
    </row>
    <row r="59" spans="1:25" ht="27" customHeight="1">
      <c r="A59" s="56"/>
      <c r="B59" s="56"/>
      <c r="C59" s="20"/>
      <c r="D59" s="5"/>
      <c r="E59" s="57"/>
      <c r="F59" s="56"/>
      <c r="G59" s="51"/>
      <c r="H59" s="51"/>
      <c r="I59" s="51"/>
      <c r="J59" s="51"/>
      <c r="K59" s="51"/>
      <c r="L59" s="51"/>
      <c r="M59" s="51"/>
      <c r="Y59" s="37"/>
    </row>
    <row r="60" spans="1:25" ht="27" customHeight="1">
      <c r="A60" s="56"/>
      <c r="L60" s="51"/>
      <c r="Y60" s="37"/>
    </row>
    <row r="61" spans="1:25" ht="27" customHeight="1">
      <c r="A61" s="34"/>
      <c r="B61" s="52"/>
      <c r="C61" s="23"/>
      <c r="D61" s="24"/>
      <c r="E61" s="55"/>
      <c r="F61" s="52"/>
      <c r="G61" s="38"/>
      <c r="H61" s="38"/>
      <c r="I61" s="38"/>
      <c r="J61" s="38"/>
      <c r="K61" s="38"/>
      <c r="L61" s="47"/>
      <c r="M61" s="38"/>
      <c r="Y61" s="37"/>
    </row>
    <row r="62" spans="1:25" ht="27" customHeight="1">
      <c r="A62" s="56"/>
      <c r="L62" s="51"/>
      <c r="Y62" s="37"/>
    </row>
    <row r="63" spans="1:25" ht="27" customHeight="1">
      <c r="A63" s="56"/>
      <c r="L63" s="51"/>
      <c r="Y63" s="37"/>
    </row>
    <row r="64" spans="1:25" ht="27" customHeight="1">
      <c r="A64" s="56"/>
      <c r="L64" s="51"/>
      <c r="Y64" s="37"/>
    </row>
    <row r="65" spans="1:25" ht="27" customHeight="1">
      <c r="A65" s="56"/>
      <c r="L65" s="51"/>
      <c r="Y65" s="37"/>
    </row>
    <row r="66" spans="1:25" ht="27" customHeight="1">
      <c r="A66" s="56"/>
      <c r="L66" s="51"/>
      <c r="Y66" s="37"/>
    </row>
    <row r="67" spans="1:25" ht="27" customHeight="1">
      <c r="A67" s="56"/>
      <c r="L67" s="51"/>
      <c r="Y67" s="37"/>
    </row>
    <row r="68" spans="1:25" ht="27" customHeight="1">
      <c r="A68" s="56"/>
      <c r="L68" s="51"/>
      <c r="Y68" s="37"/>
    </row>
    <row r="69" spans="1:25" ht="27" customHeight="1">
      <c r="A69" s="56"/>
      <c r="L69" s="51"/>
      <c r="Y69" s="37"/>
    </row>
    <row r="70" spans="1:25" ht="27" customHeight="1">
      <c r="A70" s="56"/>
      <c r="L70" s="51"/>
      <c r="Y70" s="37"/>
    </row>
    <row r="71" spans="1:25" ht="27" customHeight="1">
      <c r="A71" s="56"/>
      <c r="L71" s="51"/>
      <c r="Y71" s="37"/>
    </row>
    <row r="72" spans="1:25" ht="27" customHeight="1">
      <c r="A72" s="56"/>
      <c r="L72" s="51"/>
      <c r="Y72" s="37"/>
    </row>
    <row r="73" spans="1:25" ht="27" customHeight="1">
      <c r="A73" s="56"/>
      <c r="L73" s="51"/>
      <c r="Y73" s="37"/>
    </row>
    <row r="74" spans="1:25" ht="27" customHeight="1">
      <c r="A74" s="56"/>
      <c r="L74" s="51"/>
      <c r="Y74" s="37"/>
    </row>
    <row r="75" spans="1:25" ht="27" customHeight="1">
      <c r="A75" s="56"/>
      <c r="L75" s="51"/>
      <c r="Y75" s="37"/>
    </row>
    <row r="76" spans="1:25" ht="27" customHeight="1">
      <c r="A76" s="56"/>
      <c r="L76" s="51"/>
      <c r="Y76" s="37"/>
    </row>
    <row r="77" spans="1:25" ht="27" customHeight="1">
      <c r="A77" s="56"/>
      <c r="L77" s="51"/>
      <c r="Y77" s="37"/>
    </row>
    <row r="78" spans="1:25" ht="27" customHeight="1">
      <c r="A78" s="56"/>
      <c r="L78" s="51"/>
      <c r="Y78" s="37"/>
    </row>
    <row r="79" spans="1:25" ht="27" customHeight="1">
      <c r="A79" s="56"/>
      <c r="L79" s="51"/>
      <c r="Y79" s="37"/>
    </row>
    <row r="80" spans="1:25" ht="27" customHeight="1">
      <c r="A80" s="56"/>
      <c r="L80" s="51"/>
      <c r="Y80" s="37"/>
    </row>
    <row r="81" spans="1:25" ht="27" customHeight="1">
      <c r="A81" s="56"/>
      <c r="L81" s="51"/>
      <c r="Y81" s="37"/>
    </row>
    <row r="82" spans="1:25" ht="27" customHeight="1">
      <c r="A82" s="56"/>
      <c r="L82" s="51"/>
      <c r="Y82" s="37"/>
    </row>
    <row r="83" spans="1:25" ht="27" customHeight="1">
      <c r="A83" s="56"/>
      <c r="B83" s="56"/>
      <c r="C83" s="20"/>
      <c r="D83" s="5"/>
      <c r="E83" s="57"/>
      <c r="F83" s="56"/>
      <c r="G83" s="51"/>
      <c r="H83" s="51"/>
      <c r="I83" s="51"/>
      <c r="J83" s="51"/>
      <c r="K83" s="51"/>
      <c r="L83" s="51"/>
      <c r="M83" s="51"/>
      <c r="Y83" s="37"/>
    </row>
    <row r="84" spans="1:25" ht="27" customHeight="1">
      <c r="A84" s="56"/>
      <c r="L84" s="51"/>
      <c r="Y84" s="37"/>
    </row>
    <row r="85" spans="1:25" ht="27" customHeight="1">
      <c r="A85" s="56"/>
      <c r="L85" s="51"/>
      <c r="Y85" s="37"/>
    </row>
    <row r="86" spans="1:25" ht="27" customHeight="1">
      <c r="A86" s="56"/>
      <c r="L86" s="51"/>
      <c r="Y86" s="37"/>
    </row>
    <row r="87" spans="1:25" ht="27" customHeight="1">
      <c r="A87" s="56"/>
      <c r="L87" s="51"/>
      <c r="Y87" s="37"/>
    </row>
    <row r="88" spans="1:25" ht="27" customHeight="1">
      <c r="A88" s="56"/>
      <c r="B88" s="56"/>
      <c r="C88" s="20"/>
      <c r="D88" s="5"/>
      <c r="E88" s="57"/>
      <c r="F88" s="56"/>
      <c r="G88" s="51"/>
      <c r="H88" s="51"/>
      <c r="I88" s="51"/>
      <c r="J88" s="51"/>
      <c r="K88" s="51"/>
      <c r="L88" s="51"/>
      <c r="M88" s="51"/>
      <c r="Y88" s="37"/>
    </row>
    <row r="89" spans="1:25" ht="27" customHeight="1">
      <c r="A89" s="56"/>
      <c r="L89" s="51"/>
      <c r="Y89" s="37"/>
    </row>
    <row r="90" spans="1:25" ht="27" customHeight="1">
      <c r="A90" s="56"/>
      <c r="L90" s="51"/>
      <c r="Y90" s="37"/>
    </row>
    <row r="91" spans="1:25" ht="27" customHeight="1">
      <c r="A91" s="56"/>
      <c r="L91" s="51"/>
      <c r="Y91" s="37"/>
    </row>
    <row r="92" spans="1:25" ht="27" customHeight="1">
      <c r="A92" s="56"/>
      <c r="L92" s="51"/>
      <c r="Y92" s="37"/>
    </row>
    <row r="93" spans="1:25" ht="27" customHeight="1">
      <c r="A93" s="56"/>
      <c r="L93" s="51"/>
      <c r="Y93" s="37"/>
    </row>
    <row r="94" spans="1:25" ht="27" customHeight="1">
      <c r="A94" s="56"/>
      <c r="L94" s="51"/>
      <c r="Y94" s="37"/>
    </row>
    <row r="95" spans="1:25" ht="27" customHeight="1">
      <c r="A95" s="56"/>
      <c r="L95" s="51"/>
      <c r="Y95" s="37"/>
    </row>
    <row r="96" spans="1:25" ht="27" customHeight="1">
      <c r="A96" s="56"/>
      <c r="B96" s="56"/>
      <c r="C96" s="20"/>
      <c r="D96" s="5"/>
      <c r="E96" s="57"/>
      <c r="F96" s="56"/>
      <c r="G96" s="51"/>
      <c r="H96" s="51"/>
      <c r="I96" s="51"/>
      <c r="J96" s="51"/>
      <c r="K96" s="51"/>
      <c r="L96" s="51"/>
      <c r="M96" s="51"/>
      <c r="Y96" s="37"/>
    </row>
    <row r="97" spans="1:25" ht="27" customHeight="1">
      <c r="A97" s="56"/>
      <c r="L97" s="51"/>
      <c r="Y97" s="37"/>
    </row>
    <row r="98" spans="1:25" ht="27" customHeight="1">
      <c r="A98" s="56"/>
      <c r="L98" s="51"/>
      <c r="Y98" s="37"/>
    </row>
    <row r="99" spans="1:25" ht="27" customHeight="1">
      <c r="A99" s="56"/>
      <c r="L99" s="51"/>
      <c r="Y99" s="37"/>
    </row>
    <row r="100" spans="1:25" ht="27" customHeight="1">
      <c r="A100" s="56"/>
      <c r="L100" s="51"/>
      <c r="Y100" s="37"/>
    </row>
    <row r="101" spans="1:25" ht="27" customHeight="1">
      <c r="A101" s="56"/>
      <c r="L101" s="51"/>
      <c r="Y101" s="37"/>
    </row>
    <row r="102" spans="1:25" ht="27" customHeight="1">
      <c r="A102" s="56"/>
      <c r="L102" s="51"/>
      <c r="Y102" s="37"/>
    </row>
    <row r="103" spans="1:25" ht="27" customHeight="1">
      <c r="A103" s="56"/>
      <c r="L103" s="51"/>
      <c r="Y103" s="37"/>
    </row>
    <row r="104" spans="1:25" ht="27" customHeight="1">
      <c r="A104" s="56"/>
      <c r="L104" s="51"/>
      <c r="Y104" s="37"/>
    </row>
    <row r="105" spans="1:25" ht="27" customHeight="1">
      <c r="A105" s="56"/>
      <c r="L105" s="51"/>
      <c r="Y105" s="37"/>
    </row>
    <row r="106" spans="1:25" ht="27" customHeight="1">
      <c r="A106" s="56"/>
      <c r="L106" s="51"/>
      <c r="Y106" s="37"/>
    </row>
    <row r="107" spans="1:25" ht="27" customHeight="1">
      <c r="A107" s="56"/>
      <c r="L107" s="51"/>
      <c r="Y107" s="37"/>
    </row>
    <row r="108" spans="1:25" ht="27" customHeight="1">
      <c r="A108" s="56"/>
      <c r="L108" s="51"/>
      <c r="Y108" s="37"/>
    </row>
    <row r="109" spans="1:25" ht="27" customHeight="1">
      <c r="A109" s="56"/>
      <c r="L109" s="51"/>
      <c r="Y109" s="37"/>
    </row>
    <row r="110" spans="1:25" ht="27" customHeight="1">
      <c r="A110" s="56"/>
      <c r="L110" s="51"/>
      <c r="Y110" s="37"/>
    </row>
    <row r="111" spans="1:25" ht="27" customHeight="1">
      <c r="A111" s="56"/>
      <c r="B111" s="56"/>
      <c r="C111" s="20"/>
      <c r="D111" s="5"/>
      <c r="E111" s="57"/>
      <c r="F111" s="56"/>
      <c r="G111" s="51"/>
      <c r="H111" s="51"/>
      <c r="I111" s="51"/>
      <c r="J111" s="51"/>
      <c r="K111" s="51"/>
      <c r="L111" s="51"/>
      <c r="M111" s="51"/>
      <c r="Y111" s="37"/>
    </row>
    <row r="112" spans="1:25" ht="27" customHeight="1">
      <c r="A112" s="56"/>
      <c r="B112" s="56"/>
      <c r="C112" s="20"/>
      <c r="D112" s="5"/>
      <c r="E112" s="57"/>
      <c r="F112" s="56"/>
      <c r="G112" s="51"/>
      <c r="H112" s="51"/>
      <c r="I112" s="51"/>
      <c r="J112" s="51"/>
      <c r="K112" s="51"/>
      <c r="L112" s="51"/>
      <c r="M112" s="51"/>
      <c r="Y112" s="37"/>
    </row>
    <row r="113" spans="1:25" ht="27" customHeight="1">
      <c r="A113" s="56"/>
      <c r="L113" s="51"/>
      <c r="Y113" s="37"/>
    </row>
    <row r="114" spans="1:25" ht="27" customHeight="1">
      <c r="A114" s="56"/>
      <c r="L114" s="51"/>
      <c r="Y114" s="37"/>
    </row>
    <row r="115" spans="1:25" ht="27" customHeight="1">
      <c r="A115" s="56"/>
      <c r="L115" s="51"/>
      <c r="Y115" s="37"/>
    </row>
    <row r="116" spans="1:25" ht="27" customHeight="1">
      <c r="A116" s="56"/>
      <c r="L116" s="51"/>
      <c r="Y116" s="37"/>
    </row>
    <row r="117" spans="1:25" ht="27" customHeight="1">
      <c r="A117" s="56"/>
      <c r="L117" s="51"/>
      <c r="Y117" s="37"/>
    </row>
    <row r="118" spans="1:25" ht="27" customHeight="1">
      <c r="A118" s="56"/>
      <c r="L118" s="51"/>
      <c r="Y118" s="37"/>
    </row>
    <row r="119" spans="1:25" ht="27" customHeight="1">
      <c r="A119" s="56"/>
      <c r="B119" s="56"/>
      <c r="C119" s="20"/>
      <c r="D119" s="5"/>
      <c r="E119" s="57"/>
      <c r="F119" s="56"/>
      <c r="G119" s="51"/>
      <c r="H119" s="51"/>
      <c r="I119" s="51"/>
      <c r="J119" s="51"/>
      <c r="K119" s="51"/>
      <c r="L119" s="51"/>
      <c r="M119" s="51"/>
      <c r="Y119" s="37"/>
    </row>
    <row r="120" spans="1:25" ht="27" customHeight="1">
      <c r="A120" s="56"/>
      <c r="B120" s="56"/>
      <c r="C120" s="20"/>
      <c r="D120" s="5"/>
      <c r="E120" s="57"/>
      <c r="F120" s="56"/>
      <c r="G120" s="51"/>
      <c r="H120" s="51"/>
      <c r="I120" s="51"/>
      <c r="J120" s="51"/>
      <c r="K120" s="51"/>
      <c r="L120" s="51"/>
      <c r="M120" s="51"/>
      <c r="Y120" s="37"/>
    </row>
    <row r="121" spans="1:25" ht="27" customHeight="1">
      <c r="A121" s="56"/>
      <c r="L121" s="51"/>
      <c r="Y121" s="37"/>
    </row>
    <row r="122" spans="1:25" ht="27" customHeight="1">
      <c r="A122" s="56"/>
      <c r="L122" s="51"/>
      <c r="Y122" s="37"/>
    </row>
    <row r="123" spans="1:25" ht="27" customHeight="1">
      <c r="A123" s="56"/>
      <c r="B123" s="56"/>
      <c r="C123" s="20"/>
      <c r="D123" s="5"/>
      <c r="E123" s="57"/>
      <c r="F123" s="56"/>
      <c r="G123" s="51"/>
      <c r="H123" s="51"/>
      <c r="I123" s="51"/>
      <c r="J123" s="51"/>
      <c r="K123" s="51"/>
      <c r="L123" s="51"/>
      <c r="M123" s="51"/>
      <c r="Y123" s="37"/>
    </row>
    <row r="124" spans="1:25" ht="27" customHeight="1">
      <c r="A124" s="56"/>
      <c r="B124" s="56"/>
      <c r="C124" s="20"/>
      <c r="D124" s="5"/>
      <c r="E124" s="57"/>
      <c r="F124" s="56"/>
      <c r="G124" s="51"/>
      <c r="H124" s="51"/>
      <c r="I124" s="51"/>
      <c r="J124" s="51"/>
      <c r="K124" s="51"/>
      <c r="L124" s="51"/>
      <c r="M124" s="51"/>
      <c r="Y124" s="37"/>
    </row>
    <row r="125" spans="1:25" ht="27" customHeight="1">
      <c r="A125" s="56"/>
      <c r="L125" s="51"/>
      <c r="Y125" s="37"/>
    </row>
    <row r="126" spans="1:25" ht="27" customHeight="1">
      <c r="A126" s="56"/>
      <c r="L126" s="51"/>
      <c r="Y126" s="37"/>
    </row>
    <row r="127" spans="1:25" ht="27" customHeight="1">
      <c r="A127" s="56"/>
      <c r="L127" s="51"/>
      <c r="Y127" s="37"/>
    </row>
    <row r="128" spans="1:25" ht="27" customHeight="1">
      <c r="A128" s="56"/>
      <c r="L128" s="51"/>
      <c r="Y128" s="37"/>
    </row>
    <row r="129" spans="1:25" ht="27" customHeight="1">
      <c r="A129" s="56"/>
      <c r="L129" s="51"/>
      <c r="Y129" s="37"/>
    </row>
    <row r="130" spans="25:27" ht="39.75" customHeight="1">
      <c r="Y130" s="37"/>
      <c r="AA130" s="13"/>
    </row>
    <row r="131" spans="25:27" ht="39.75" customHeight="1">
      <c r="Y131" s="37"/>
      <c r="AA131" s="13"/>
    </row>
    <row r="132" spans="25:27" ht="39.75" customHeight="1">
      <c r="Y132" s="37"/>
      <c r="AA132" s="13"/>
    </row>
    <row r="133" spans="25:27" ht="39.75" customHeight="1">
      <c r="Y133" s="37"/>
      <c r="AA133" s="13"/>
    </row>
    <row r="134" spans="25:27" ht="39.75" customHeight="1">
      <c r="Y134" s="37"/>
      <c r="AA134" s="13"/>
    </row>
    <row r="135" spans="25:27" ht="39.75" customHeight="1">
      <c r="Y135" s="37"/>
      <c r="AA135" s="13"/>
    </row>
    <row r="136" spans="25:27" ht="39.75" customHeight="1">
      <c r="Y136" s="37"/>
      <c r="AA136" s="13"/>
    </row>
    <row r="137" spans="25:27" ht="39.75" customHeight="1">
      <c r="Y137" s="37"/>
      <c r="AA137" s="13"/>
    </row>
    <row r="138" spans="25:27" ht="39.75" customHeight="1">
      <c r="Y138" s="37"/>
      <c r="AA138" s="13"/>
    </row>
    <row r="139" spans="25:27" ht="39.75" customHeight="1">
      <c r="Y139" s="37"/>
      <c r="AA139" s="13"/>
    </row>
    <row r="140" spans="25:27" ht="39.75" customHeight="1">
      <c r="Y140" s="37"/>
      <c r="AA140" s="13"/>
    </row>
    <row r="141" spans="25:27" ht="39.75" customHeight="1">
      <c r="Y141" s="37"/>
      <c r="AA141" s="13"/>
    </row>
    <row r="142" spans="25:27" ht="39.75" customHeight="1">
      <c r="Y142" s="37"/>
      <c r="AA142" s="13"/>
    </row>
    <row r="143" spans="25:27" ht="39.75" customHeight="1">
      <c r="Y143" s="37"/>
      <c r="AA143" s="13"/>
    </row>
    <row r="144" spans="25:27" ht="39.75" customHeight="1">
      <c r="Y144" s="37"/>
      <c r="AA144" s="13"/>
    </row>
    <row r="145" spans="25:27" ht="39.75" customHeight="1">
      <c r="Y145" s="37"/>
      <c r="AA145" s="13"/>
    </row>
    <row r="146" spans="25:27" ht="39.75" customHeight="1">
      <c r="Y146" s="37"/>
      <c r="AA146" s="13"/>
    </row>
    <row r="147" spans="25:27" ht="39.75" customHeight="1">
      <c r="Y147" s="37"/>
      <c r="AA147" s="13"/>
    </row>
    <row r="148" spans="25:27" ht="39.75" customHeight="1">
      <c r="Y148" s="37"/>
      <c r="AA148" s="13"/>
    </row>
    <row r="149" spans="25:27" ht="39.75" customHeight="1">
      <c r="Y149" s="37"/>
      <c r="AA149" s="13"/>
    </row>
    <row r="150" spans="25:27" ht="39.75" customHeight="1">
      <c r="Y150" s="37"/>
      <c r="AA150" s="13"/>
    </row>
    <row r="151" spans="25:27" ht="39.75" customHeight="1">
      <c r="Y151" s="37"/>
      <c r="AA151" s="13"/>
    </row>
    <row r="152" ht="39.75" customHeight="1">
      <c r="Y152" s="3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&amp;C&amp;"Arial,Grassetto"GRADUATORIA CANDIDATI VINCITORI 2° SETTORE&amp;"Arial,Normale" - CORSO-CONCORSO DIRIGENTI SCOLASTICI (D.M. 3.10.2006)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2007-07-27T10:14:42Z</cp:lastPrinted>
  <dcterms:created xsi:type="dcterms:W3CDTF">1996-11-05T10:16:36Z</dcterms:created>
  <dcterms:modified xsi:type="dcterms:W3CDTF">2007-07-27T12:58:12Z</dcterms:modified>
  <cp:category/>
  <cp:version/>
  <cp:contentType/>
  <cp:contentStatus/>
</cp:coreProperties>
</file>